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10" yWindow="0" windowWidth="18885" windowHeight="8115" tabRatio="853"/>
  </bookViews>
  <sheets>
    <sheet name="Troškovnik -Metal detektor" sheetId="6" r:id="rId1"/>
  </sheets>
  <calcPr calcId="124519"/>
</workbook>
</file>

<file path=xl/calcChain.xml><?xml version="1.0" encoding="utf-8"?>
<calcChain xmlns="http://schemas.openxmlformats.org/spreadsheetml/2006/main">
  <c r="F34" i="6"/>
  <c r="F27" l="1"/>
  <c r="F28"/>
  <c r="F29"/>
  <c r="F30"/>
  <c r="F31"/>
  <c r="F26"/>
  <c r="F15"/>
  <c r="F36" l="1"/>
</calcChain>
</file>

<file path=xl/sharedStrings.xml><?xml version="1.0" encoding="utf-8"?>
<sst xmlns="http://schemas.openxmlformats.org/spreadsheetml/2006/main" count="50" uniqueCount="45">
  <si>
    <t xml:space="preserve">Prilog 2. Troškovnik  </t>
  </si>
  <si>
    <t xml:space="preserve">
Stavka br. 
</t>
  </si>
  <si>
    <t xml:space="preserve">Jedinica mjere </t>
  </si>
  <si>
    <t xml:space="preserve">Količina </t>
  </si>
  <si>
    <t>kom</t>
  </si>
  <si>
    <t xml:space="preserve">1. </t>
  </si>
  <si>
    <t>GRUPA 3</t>
  </si>
  <si>
    <t>2.</t>
  </si>
  <si>
    <t>3.</t>
  </si>
  <si>
    <t>ISPUNJAVANJE TROŠKOVNIKA:</t>
  </si>
  <si>
    <t xml:space="preserve">Ponuditelj je dužan u tablicu Troškovnika u stupcu 7, „Ponuđeno DA/NE.“ upisati DA, odnosno NE ovisno o tome da li predmet nabave koji nudi ispunjava traženu tehničku karakteristiku iz Opisa stavke. 
Ponuđeni predmet nabave je pravilan i prihvatljiv ako zadovoljava sve navedene uvjete i svojstva. 
Ponuditelj mora ponuditi, odnosno upisati cijenu za sve stavke Troškovnika. Nije prihvatljivo precrtavanje ili korigiranje stavke u Tehničkim specifikacijama.                                                                            Ako ponuditelj nije u sustavu PDV-a ili je predmet nabave oslobođen PDV-a, na mjesto predviđeno za upis cijene ponude s PDV, upisuje se isti iznos kao što je upisan na mjestu predviđenom za upis cijene ponude bez PDV, a mjesto predviđeno za upis iznosa PDV-a ostavlja se prazno
</t>
  </si>
  <si>
    <t>ODREDBE O JEDNAKOVRIJEDNOSTI:</t>
  </si>
  <si>
    <t>Transportni i ostali troškovi</t>
  </si>
  <si>
    <t>kpl</t>
  </si>
  <si>
    <t>Ponuđeno DA/NE</t>
  </si>
  <si>
    <t xml:space="preserve">Jedinična cijena u  
HRK/EUR  
(bez PDV-a) </t>
  </si>
  <si>
    <t>Ukupna cijena u 
HRK/EUR
(bez PDV-a)</t>
  </si>
  <si>
    <t>Cijena ponude u HRK/EUR  bez poreza na dodanu vrijednost – brojkama:</t>
  </si>
  <si>
    <t xml:space="preserve">  
Cijena ponude u HRK/EUR s porezom na dodanu vrijednost – brojkama:</t>
  </si>
  <si>
    <t xml:space="preserve">  Iznos poreza na dodanu vrijednost u HRK/EUR – brojkama:</t>
  </si>
  <si>
    <t xml:space="preserve">Jamstvo za ispravnost opreme: minimalno 12 mjeseci </t>
  </si>
  <si>
    <t>NAPOMENA:
Ugovorne strane ugovaraju nepromjenjivost jediničnih cijena navedenih i upisanih u Troškovniku.</t>
  </si>
  <si>
    <t>Opis stavke - Metal detektor</t>
  </si>
  <si>
    <t>Montaža i puštanje u rad</t>
  </si>
  <si>
    <t>Metal detektor</t>
  </si>
  <si>
    <t>4.</t>
  </si>
  <si>
    <t>5.</t>
  </si>
  <si>
    <t>6.</t>
  </si>
  <si>
    <t>7.</t>
  </si>
  <si>
    <t>Testiranje na proizvodima</t>
  </si>
  <si>
    <t>kučište izrađeno od nehrđajućeg čelika</t>
  </si>
  <si>
    <t>automatska kalibracija uređaja prilikom uključivanja</t>
  </si>
  <si>
    <t>Set testera s pripadajućim certifikatima, željezo, nehrđajući čelik, obojeni metali</t>
  </si>
  <si>
    <t>potpuna kompatibilnost s HACCP kriterijima</t>
  </si>
  <si>
    <t>mogućnost memoriranja 200 do 250 različitih proizvoda</t>
  </si>
  <si>
    <t>bluetooth sistem povezivanje u Ethernet mrežu za prijenos podataka o proizvodnji</t>
  </si>
  <si>
    <t>širina otvora glave maksimalno 700 [mm]</t>
  </si>
  <si>
    <t>visina otvora glave maksimalno 400 [mm]</t>
  </si>
  <si>
    <t>brojač kontaminiranih, kao i ukupnog broja proizvoda</t>
  </si>
  <si>
    <t>napomena za jednakovrijednu robu</t>
  </si>
  <si>
    <t xml:space="preserve">U Troškovniku,  kod pojedinih stavki je navedena marka, odnosno tip proizvoda. Kod takvih stavki kod kojih je navedeno "ili jednakovrijedno" dozvoljeno je ponuditi jednakovrijedan proizvod. Ako pored naziva tipa/robne marke nije naveden izraz „ili jednakovrijedno“, smatrat će se da je i u tom slučaju dozvoljeno ponuditi jednakovrijednu robu.
Jednakovrijedan proizvod nudi se na način da se u tablicu troškovnika u stupcu 8. upiše tip i proizvođač traženog i tip i proizvodžač ponuđenog jednakovrijednog proizvoda.
Naručitelj neće odbiti ponudu u kojoj ponuditelj na zadovoljavajući način, bilo kojim prikladnim sredstvom, dokaže da proizvod koji predlaže na jednakovrijedan način ispunjava tehničke specifikacije (zahtjeve) određene Troškovnikom. Dokaz jednakovrijednosti mora podnijeti ponuditelj. U svrhu ocjenjivanja jednakovrijednosti ponuđene robe ponuditelj je dužan dostaviti prikladno sredstvo (tehnička dokumentacija izdana od strane proizvođača ili ovlaštenog zastupnika ili ovlaštenog distributera proizvoda, u formi prospekta, kataloga, brošure, ispisa specifikacija s web stranica i slično, ili u formi ispitnog izvještaja priznatog tijela). Iz priložene tehničke dokumentacije mora biti vidljivo da ponuđeni proizvod na jednakovrijedan način zadovoljava sve tražene funkcionalnosti kao i proizvod naveden u troškovniku.  
Ukoliko se iz dostavljenog dokaza jednakovrijednosti tehničke specifikacije ne mogu usporediti s opisom u stavci Troškovnika, dokaz jednakovrijednosti neće se prihvatiti kao sukladan.
</t>
  </si>
  <si>
    <t>osjetljivost na idealnim uvjetima (minimalne veličine):
 - Željezo: s veličinom od min 2,5 mm
- Nehrđajućeg čelika: s veličinom od min 4,2 mm
- Obojenih metala: s veličinom od min 3,3 mm</t>
  </si>
  <si>
    <t>U __________________, ______________________                                                                                            
                 ( mjesto)                             (datum)
 ________________________________                                                                      M.P.               
(potpis ovlaštene osobe gospodarskog subjekta )</t>
  </si>
  <si>
    <t>komunikacija putem RS 232 protokola ili jednakovrijednog ___________________________</t>
  </si>
  <si>
    <t>Osposobljavanje 2 zaposlenika za rad s proizvodom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</si>
</sst>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[Red]\-#,##0.00\ "/>
    <numFmt numFmtId="165" formatCode="&quot;Istinito&quot;;&quot;Istinito&quot;;&quot;Neistinito&quot;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2" fillId="0" borderId="0" xfId="0" applyFont="1"/>
    <xf numFmtId="164" fontId="3" fillId="0" borderId="16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49" fontId="1" fillId="5" borderId="5" xfId="13" applyNumberFormat="1" applyFont="1" applyFill="1" applyBorder="1" applyAlignment="1" applyProtection="1">
      <alignment horizontal="center"/>
    </xf>
    <xf numFmtId="164" fontId="3" fillId="5" borderId="16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5" borderId="5" xfId="13" applyNumberFormat="1" applyFont="1" applyFill="1" applyBorder="1" applyAlignment="1" applyProtection="1">
      <alignment horizontal="left" wrapText="1"/>
    </xf>
    <xf numFmtId="1" fontId="6" fillId="5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9" xfId="0" applyFont="1" applyFill="1" applyBorder="1" applyAlignment="1">
      <alignment vertical="center" wrapText="1"/>
    </xf>
    <xf numFmtId="49" fontId="3" fillId="5" borderId="5" xfId="1" applyNumberFormat="1" applyFont="1" applyFill="1" applyBorder="1" applyAlignment="1" applyProtection="1">
      <alignment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0" fillId="0" borderId="29" xfId="0" applyBorder="1"/>
    <xf numFmtId="0" fontId="2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5" fillId="0" borderId="35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 applyProtection="1">
      <alignment wrapText="1"/>
    </xf>
    <xf numFmtId="0" fontId="3" fillId="6" borderId="5" xfId="0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5" fillId="6" borderId="2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" fillId="6" borderId="4" xfId="13" applyNumberFormat="1" applyFont="1" applyFill="1" applyBorder="1" applyAlignment="1" applyProtection="1">
      <alignment horizontal="center"/>
    </xf>
    <xf numFmtId="49" fontId="3" fillId="6" borderId="5" xfId="13" applyNumberFormat="1" applyFont="1" applyFill="1" applyBorder="1" applyAlignment="1" applyProtection="1">
      <alignment horizontal="left" wrapText="1"/>
    </xf>
    <xf numFmtId="49" fontId="6" fillId="6" borderId="31" xfId="13" applyNumberFormat="1" applyFont="1" applyFill="1" applyBorder="1" applyAlignment="1" applyProtection="1">
      <alignment horizontal="center"/>
    </xf>
    <xf numFmtId="49" fontId="5" fillId="6" borderId="32" xfId="13" applyNumberFormat="1" applyFont="1" applyFill="1" applyBorder="1" applyAlignment="1" applyProtection="1">
      <alignment horizontal="left" wrapText="1"/>
    </xf>
    <xf numFmtId="0" fontId="5" fillId="6" borderId="5" xfId="0" applyFont="1" applyFill="1" applyBorder="1" applyAlignment="1">
      <alignment horizontal="center" vertical="center" wrapText="1"/>
    </xf>
    <xf numFmtId="164" fontId="5" fillId="6" borderId="32" xfId="0" applyNumberFormat="1" applyFont="1" applyFill="1" applyBorder="1" applyAlignment="1">
      <alignment horizontal="center" vertical="center" wrapText="1"/>
    </xf>
    <xf numFmtId="49" fontId="6" fillId="6" borderId="4" xfId="13" applyNumberFormat="1" applyFont="1" applyFill="1" applyBorder="1" applyAlignment="1" applyProtection="1">
      <alignment horizontal="center"/>
    </xf>
    <xf numFmtId="49" fontId="5" fillId="6" borderId="5" xfId="13" applyNumberFormat="1" applyFont="1" applyFill="1" applyBorder="1" applyAlignment="1" applyProtection="1">
      <alignment horizontal="left" wrapText="1"/>
    </xf>
    <xf numFmtId="164" fontId="5" fillId="6" borderId="5" xfId="0" applyNumberFormat="1" applyFont="1" applyFill="1" applyBorder="1" applyAlignment="1">
      <alignment horizontal="center" vertical="center" wrapText="1"/>
    </xf>
    <xf numFmtId="49" fontId="6" fillId="6" borderId="26" xfId="13" applyNumberFormat="1" applyFont="1" applyFill="1" applyBorder="1" applyAlignment="1" applyProtection="1">
      <alignment horizontal="center"/>
    </xf>
    <xf numFmtId="49" fontId="5" fillId="6" borderId="27" xfId="13" applyNumberFormat="1" applyFont="1" applyFill="1" applyBorder="1" applyAlignment="1" applyProtection="1">
      <alignment horizontal="left" wrapText="1"/>
    </xf>
    <xf numFmtId="0" fontId="5" fillId="6" borderId="27" xfId="0" applyFont="1" applyFill="1" applyBorder="1" applyAlignment="1">
      <alignment horizontal="center" vertical="center" wrapText="1"/>
    </xf>
    <xf numFmtId="164" fontId="5" fillId="6" borderId="27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</cellXfs>
  <cellStyles count="49">
    <cellStyle name="Comma 6" xfId="2"/>
    <cellStyle name="Normal 10" xfId="19"/>
    <cellStyle name="Normal 11" xfId="21"/>
    <cellStyle name="Normal 12" xfId="23"/>
    <cellStyle name="Normal 13" xfId="25"/>
    <cellStyle name="Normal 14" xfId="26"/>
    <cellStyle name="Normal 15" xfId="30"/>
    <cellStyle name="Normal 16" xfId="31"/>
    <cellStyle name="Normal 17" xfId="33"/>
    <cellStyle name="Normal 18" xfId="35"/>
    <cellStyle name="Normal 19" xfId="36"/>
    <cellStyle name="Normal 2" xfId="1"/>
    <cellStyle name="Normal 2 10" xfId="22"/>
    <cellStyle name="Normal 2 11" xfId="24"/>
    <cellStyle name="Normal 2 12" xfId="27"/>
    <cellStyle name="Normal 2 13" xfId="29"/>
    <cellStyle name="Normal 2 14" xfId="28"/>
    <cellStyle name="Normal 2 15" xfId="32"/>
    <cellStyle name="Normal 2 16" xfId="34"/>
    <cellStyle name="Normal 2 17" xfId="37"/>
    <cellStyle name="Normal 2 18" xfId="39"/>
    <cellStyle name="Normal 2 19" xfId="38"/>
    <cellStyle name="Normal 2 2" xfId="3"/>
    <cellStyle name="Normal 2 20" xfId="43"/>
    <cellStyle name="Normal 2 21" xfId="40"/>
    <cellStyle name="Normal 2 22" xfId="45"/>
    <cellStyle name="Normal 2 23" xfId="48"/>
    <cellStyle name="Normal 2 3" xfId="8"/>
    <cellStyle name="Normal 2 4" xfId="9"/>
    <cellStyle name="Normal 2 5" xfId="12"/>
    <cellStyle name="Normal 2 6" xfId="15"/>
    <cellStyle name="Normal 2 7" xfId="14"/>
    <cellStyle name="Normal 2 8" xfId="18"/>
    <cellStyle name="Normal 2 9" xfId="20"/>
    <cellStyle name="Normal 20" xfId="41"/>
    <cellStyle name="Normal 21" xfId="42"/>
    <cellStyle name="Normal 22" xfId="44"/>
    <cellStyle name="Normal 23" xfId="46"/>
    <cellStyle name="Normal 24" xfId="47"/>
    <cellStyle name="Normal 4" xfId="10"/>
    <cellStyle name="Normal 5" xfId="4"/>
    <cellStyle name="Normal 6" xfId="11"/>
    <cellStyle name="Normal 7" xfId="13"/>
    <cellStyle name="Normal 8" xfId="16"/>
    <cellStyle name="Normal 9" xfId="17"/>
    <cellStyle name="Normalno 2" xfId="5"/>
    <cellStyle name="Obično" xfId="0" builtinId="0"/>
    <cellStyle name="Obično 2" xfId="6"/>
    <cellStyle name="Standard 3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="70" zoomScaleNormal="70" workbookViewId="0">
      <selection activeCell="A3" sqref="A3:F5"/>
    </sheetView>
  </sheetViews>
  <sheetFormatPr defaultRowHeight="15"/>
  <cols>
    <col min="1" max="1" width="13.42578125" customWidth="1"/>
    <col min="2" max="2" width="52.28515625" customWidth="1"/>
    <col min="3" max="3" width="15.7109375" customWidth="1"/>
    <col min="4" max="4" width="14.7109375" customWidth="1"/>
    <col min="5" max="5" width="18.7109375" customWidth="1"/>
    <col min="6" max="6" width="32.28515625" customWidth="1"/>
    <col min="7" max="8" width="19" customWidth="1"/>
  </cols>
  <sheetData>
    <row r="2" spans="1:8">
      <c r="A2" s="27" t="s">
        <v>9</v>
      </c>
      <c r="B2" s="28"/>
      <c r="C2" s="29"/>
      <c r="D2" s="30"/>
      <c r="E2" s="31"/>
      <c r="F2" s="31"/>
      <c r="G2" s="31"/>
      <c r="H2" s="31"/>
    </row>
    <row r="3" spans="1:8">
      <c r="A3" s="78" t="s">
        <v>10</v>
      </c>
      <c r="B3" s="79"/>
      <c r="C3" s="79"/>
      <c r="D3" s="79"/>
      <c r="E3" s="79"/>
      <c r="F3" s="79"/>
    </row>
    <row r="4" spans="1:8">
      <c r="A4" s="79"/>
      <c r="B4" s="79"/>
      <c r="C4" s="79"/>
      <c r="D4" s="79"/>
      <c r="E4" s="79"/>
      <c r="F4" s="79"/>
    </row>
    <row r="5" spans="1:8" ht="74.25" customHeight="1">
      <c r="A5" s="79"/>
      <c r="B5" s="79"/>
      <c r="C5" s="79"/>
      <c r="D5" s="79"/>
      <c r="E5" s="79"/>
      <c r="F5" s="79"/>
    </row>
    <row r="6" spans="1:8" ht="29.25" customHeight="1">
      <c r="A6" s="79" t="s">
        <v>11</v>
      </c>
      <c r="B6" s="79"/>
      <c r="C6" s="50"/>
      <c r="D6" s="50"/>
      <c r="E6" s="50"/>
      <c r="F6" s="50"/>
      <c r="G6" s="50"/>
      <c r="H6" s="58"/>
    </row>
    <row r="7" spans="1:8" ht="202.5" customHeight="1">
      <c r="A7" s="79" t="s">
        <v>40</v>
      </c>
      <c r="B7" s="79"/>
      <c r="C7" s="79"/>
      <c r="D7" s="79"/>
      <c r="E7" s="79"/>
      <c r="F7" s="79"/>
    </row>
    <row r="9" spans="1:8">
      <c r="A9" s="1" t="s">
        <v>0</v>
      </c>
    </row>
    <row r="10" spans="1:8" ht="15.75" thickBot="1"/>
    <row r="11" spans="1:8" ht="94.9" customHeight="1">
      <c r="A11" s="10" t="s">
        <v>1</v>
      </c>
      <c r="B11" s="25" t="s">
        <v>22</v>
      </c>
      <c r="C11" s="14" t="s">
        <v>2</v>
      </c>
      <c r="D11" s="14" t="s">
        <v>3</v>
      </c>
      <c r="E11" s="14" t="s">
        <v>15</v>
      </c>
      <c r="F11" s="15" t="s">
        <v>16</v>
      </c>
      <c r="G11" s="26" t="s">
        <v>14</v>
      </c>
      <c r="H11" s="26" t="s">
        <v>39</v>
      </c>
    </row>
    <row r="12" spans="1:8" ht="15.75" thickBot="1">
      <c r="A12" s="39">
        <v>1</v>
      </c>
      <c r="B12" s="40">
        <v>2</v>
      </c>
      <c r="C12" s="41">
        <v>3</v>
      </c>
      <c r="D12" s="42">
        <v>4</v>
      </c>
      <c r="E12" s="43">
        <v>5</v>
      </c>
      <c r="F12" s="44">
        <v>6</v>
      </c>
      <c r="G12" s="36">
        <v>7</v>
      </c>
      <c r="H12" s="36">
        <v>8</v>
      </c>
    </row>
    <row r="13" spans="1:8" ht="20.100000000000001" customHeight="1" thickBot="1">
      <c r="A13" s="45"/>
      <c r="B13" s="46" t="s">
        <v>6</v>
      </c>
      <c r="C13" s="47"/>
      <c r="D13" s="47"/>
      <c r="E13" s="48"/>
      <c r="F13" s="49"/>
      <c r="G13" s="37"/>
      <c r="H13" s="37"/>
    </row>
    <row r="14" spans="1:8" s="22" customFormat="1" ht="40.5" customHeight="1">
      <c r="A14" s="18"/>
      <c r="B14" s="23" t="s">
        <v>21</v>
      </c>
      <c r="C14" s="19"/>
      <c r="D14" s="19"/>
      <c r="E14" s="20"/>
      <c r="F14" s="21"/>
      <c r="G14" s="32"/>
      <c r="H14" s="32"/>
    </row>
    <row r="15" spans="1:8">
      <c r="A15" s="52" t="s">
        <v>5</v>
      </c>
      <c r="B15" s="53" t="s">
        <v>24</v>
      </c>
      <c r="C15" s="54" t="s">
        <v>13</v>
      </c>
      <c r="D15" s="54">
        <v>1</v>
      </c>
      <c r="E15" s="55"/>
      <c r="F15" s="56">
        <f>D15*E15</f>
        <v>0</v>
      </c>
      <c r="G15" s="57"/>
      <c r="H15" s="57"/>
    </row>
    <row r="16" spans="1:8">
      <c r="A16" s="17"/>
      <c r="B16" s="24" t="s">
        <v>37</v>
      </c>
      <c r="C16" s="13"/>
      <c r="D16" s="13"/>
      <c r="E16" s="3"/>
      <c r="F16" s="12"/>
      <c r="G16" s="33"/>
      <c r="H16" s="33"/>
    </row>
    <row r="17" spans="1:8">
      <c r="A17" s="17"/>
      <c r="B17" s="24" t="s">
        <v>36</v>
      </c>
      <c r="C17" s="13"/>
      <c r="D17" s="13"/>
      <c r="E17" s="3"/>
      <c r="F17" s="12"/>
      <c r="G17" s="33"/>
      <c r="H17" s="33"/>
    </row>
    <row r="18" spans="1:8">
      <c r="A18" s="17"/>
      <c r="B18" s="24" t="s">
        <v>30</v>
      </c>
      <c r="C18" s="13"/>
      <c r="D18" s="13"/>
      <c r="E18" s="3"/>
      <c r="F18" s="12"/>
      <c r="G18" s="33"/>
      <c r="H18" s="33"/>
    </row>
    <row r="19" spans="1:8">
      <c r="A19" s="17"/>
      <c r="B19" s="24" t="s">
        <v>31</v>
      </c>
      <c r="C19" s="13"/>
      <c r="D19" s="13"/>
      <c r="E19" s="3"/>
      <c r="F19" s="12"/>
      <c r="G19" s="33"/>
      <c r="H19" s="33"/>
    </row>
    <row r="20" spans="1:8">
      <c r="A20" s="17"/>
      <c r="B20" s="24" t="s">
        <v>33</v>
      </c>
      <c r="C20" s="13"/>
      <c r="D20" s="13"/>
      <c r="E20" s="3"/>
      <c r="F20" s="12"/>
      <c r="G20" s="33"/>
      <c r="H20" s="33"/>
    </row>
    <row r="21" spans="1:8">
      <c r="A21" s="17"/>
      <c r="B21" s="24" t="s">
        <v>38</v>
      </c>
      <c r="C21" s="13"/>
      <c r="D21" s="13"/>
      <c r="E21" s="3"/>
      <c r="F21" s="12"/>
      <c r="G21" s="33"/>
      <c r="H21" s="33"/>
    </row>
    <row r="22" spans="1:8" ht="29.25">
      <c r="A22" s="17"/>
      <c r="B22" s="24" t="s">
        <v>34</v>
      </c>
      <c r="C22" s="13"/>
      <c r="D22" s="13"/>
      <c r="E22" s="3"/>
      <c r="F22" s="12"/>
      <c r="G22" s="33"/>
      <c r="H22" s="33"/>
    </row>
    <row r="23" spans="1:8" ht="29.25">
      <c r="A23" s="17"/>
      <c r="B23" s="24" t="s">
        <v>43</v>
      </c>
      <c r="C23" s="13"/>
      <c r="D23" s="13"/>
      <c r="E23" s="3"/>
      <c r="F23" s="12"/>
      <c r="G23" s="33"/>
      <c r="H23" s="33"/>
    </row>
    <row r="24" spans="1:8" ht="57.75">
      <c r="A24" s="17"/>
      <c r="B24" s="24" t="s">
        <v>41</v>
      </c>
      <c r="C24" s="13"/>
      <c r="D24" s="13"/>
      <c r="E24" s="3"/>
      <c r="F24" s="12"/>
      <c r="G24" s="33"/>
      <c r="H24" s="33"/>
    </row>
    <row r="25" spans="1:8" ht="29.25">
      <c r="A25" s="17"/>
      <c r="B25" s="24" t="s">
        <v>35</v>
      </c>
      <c r="C25" s="13"/>
      <c r="D25" s="13"/>
      <c r="E25" s="3"/>
      <c r="F25" s="12"/>
      <c r="G25" s="33"/>
      <c r="H25" s="33"/>
    </row>
    <row r="26" spans="1:8" ht="29.25">
      <c r="A26" s="52" t="s">
        <v>7</v>
      </c>
      <c r="B26" s="53" t="s">
        <v>32</v>
      </c>
      <c r="C26" s="54" t="s">
        <v>13</v>
      </c>
      <c r="D26" s="54">
        <v>1</v>
      </c>
      <c r="E26" s="55"/>
      <c r="F26" s="56">
        <f>D26*E26</f>
        <v>0</v>
      </c>
      <c r="G26" s="33"/>
      <c r="H26" s="33"/>
    </row>
    <row r="27" spans="1:8">
      <c r="A27" s="52" t="s">
        <v>8</v>
      </c>
      <c r="B27" s="53" t="s">
        <v>29</v>
      </c>
      <c r="C27" s="54" t="s">
        <v>13</v>
      </c>
      <c r="D27" s="54">
        <v>1</v>
      </c>
      <c r="E27" s="55"/>
      <c r="F27" s="56">
        <f t="shared" ref="F27:F31" si="0">D27*E27</f>
        <v>0</v>
      </c>
      <c r="G27" s="33"/>
      <c r="H27" s="33"/>
    </row>
    <row r="28" spans="1:8" ht="29.25">
      <c r="A28" s="59" t="s">
        <v>25</v>
      </c>
      <c r="B28" s="60" t="s">
        <v>20</v>
      </c>
      <c r="C28" s="54" t="s">
        <v>4</v>
      </c>
      <c r="D28" s="54">
        <v>1</v>
      </c>
      <c r="E28" s="55"/>
      <c r="F28" s="56">
        <f t="shared" si="0"/>
        <v>0</v>
      </c>
      <c r="G28" s="38"/>
      <c r="H28" s="38"/>
    </row>
    <row r="29" spans="1:8" ht="22.5" customHeight="1">
      <c r="A29" s="61" t="s">
        <v>26</v>
      </c>
      <c r="B29" s="62" t="s">
        <v>23</v>
      </c>
      <c r="C29" s="63" t="s">
        <v>13</v>
      </c>
      <c r="D29" s="63">
        <v>1</v>
      </c>
      <c r="E29" s="64"/>
      <c r="F29" s="56">
        <f t="shared" si="0"/>
        <v>0</v>
      </c>
      <c r="G29" s="51"/>
      <c r="H29" s="51"/>
    </row>
    <row r="30" spans="1:8" ht="22.5" customHeight="1">
      <c r="A30" s="65" t="s">
        <v>27</v>
      </c>
      <c r="B30" s="66" t="s">
        <v>44</v>
      </c>
      <c r="C30" s="63" t="s">
        <v>13</v>
      </c>
      <c r="D30" s="63">
        <v>1</v>
      </c>
      <c r="E30" s="67"/>
      <c r="F30" s="56">
        <f t="shared" si="0"/>
        <v>0</v>
      </c>
      <c r="G30" s="34"/>
      <c r="H30" s="34"/>
    </row>
    <row r="31" spans="1:8" ht="22.5" customHeight="1" thickBot="1">
      <c r="A31" s="68" t="s">
        <v>28</v>
      </c>
      <c r="B31" s="69" t="s">
        <v>12</v>
      </c>
      <c r="C31" s="70" t="s">
        <v>13</v>
      </c>
      <c r="D31" s="70">
        <v>1</v>
      </c>
      <c r="E31" s="71"/>
      <c r="F31" s="56">
        <f t="shared" si="0"/>
        <v>0</v>
      </c>
      <c r="G31" s="35"/>
      <c r="H31" s="35"/>
    </row>
    <row r="32" spans="1:8" ht="15.75" thickBot="1">
      <c r="A32" s="11"/>
      <c r="B32" s="16"/>
      <c r="C32" s="13"/>
      <c r="D32" s="13"/>
      <c r="E32" s="3"/>
      <c r="F32" s="2"/>
    </row>
    <row r="33" spans="1:6" ht="15" customHeight="1" thickTop="1" thickBot="1">
      <c r="A33" s="80"/>
      <c r="B33" s="81"/>
      <c r="C33" s="81"/>
      <c r="D33" s="81"/>
      <c r="E33" s="81"/>
      <c r="F33" s="82"/>
    </row>
    <row r="34" spans="1:6" ht="30.75" customHeight="1" thickTop="1">
      <c r="A34" s="83" t="s">
        <v>17</v>
      </c>
      <c r="B34" s="84"/>
      <c r="C34" s="84"/>
      <c r="D34" s="84"/>
      <c r="E34" s="84"/>
      <c r="F34" s="6">
        <f>F31+F30+F29+F28+F27+F26+F15</f>
        <v>0</v>
      </c>
    </row>
    <row r="35" spans="1:6" ht="32.25" customHeight="1">
      <c r="A35" s="72" t="s">
        <v>19</v>
      </c>
      <c r="B35" s="73"/>
      <c r="C35" s="73"/>
      <c r="D35" s="73"/>
      <c r="E35" s="73"/>
      <c r="F35" s="4"/>
    </row>
    <row r="36" spans="1:6" ht="33.75" customHeight="1" thickBot="1">
      <c r="A36" s="74" t="s">
        <v>18</v>
      </c>
      <c r="B36" s="75"/>
      <c r="C36" s="75"/>
      <c r="D36" s="75"/>
      <c r="E36" s="75"/>
      <c r="F36" s="5">
        <f>F34+F35</f>
        <v>0</v>
      </c>
    </row>
    <row r="38" spans="1:6" s="7" customFormat="1" ht="14.25">
      <c r="A38" s="9"/>
      <c r="B38" s="9"/>
      <c r="C38" s="9"/>
      <c r="D38" s="9"/>
      <c r="E38" s="9"/>
      <c r="F38" s="9"/>
    </row>
    <row r="39" spans="1:6" s="7" customFormat="1" ht="14.25">
      <c r="A39" s="76" t="s">
        <v>42</v>
      </c>
      <c r="B39" s="77"/>
      <c r="C39" s="77"/>
      <c r="D39" s="77"/>
      <c r="E39" s="77"/>
      <c r="F39" s="77"/>
    </row>
    <row r="40" spans="1:6" s="7" customFormat="1" ht="14.25">
      <c r="A40" s="77"/>
      <c r="B40" s="77"/>
      <c r="C40" s="77"/>
      <c r="D40" s="77"/>
      <c r="E40" s="77"/>
      <c r="F40" s="77"/>
    </row>
    <row r="41" spans="1:6" s="7" customFormat="1" ht="14.25">
      <c r="A41" s="77"/>
      <c r="B41" s="77"/>
      <c r="C41" s="77"/>
      <c r="D41" s="77"/>
      <c r="E41" s="77"/>
      <c r="F41" s="77"/>
    </row>
    <row r="42" spans="1:6" s="7" customFormat="1" ht="14.25">
      <c r="A42" s="77"/>
      <c r="B42" s="77"/>
      <c r="C42" s="77"/>
      <c r="D42" s="77"/>
      <c r="E42" s="77"/>
      <c r="F42" s="77"/>
    </row>
    <row r="43" spans="1:6" s="7" customFormat="1" ht="14.25">
      <c r="A43" s="77"/>
      <c r="B43" s="77"/>
      <c r="C43" s="77"/>
      <c r="D43" s="77"/>
      <c r="E43" s="77"/>
      <c r="F43" s="77"/>
    </row>
    <row r="44" spans="1:6" s="7" customFormat="1" ht="14.25">
      <c r="A44" s="77"/>
      <c r="B44" s="77"/>
      <c r="C44" s="77"/>
      <c r="D44" s="77"/>
      <c r="E44" s="77"/>
      <c r="F44" s="77"/>
    </row>
    <row r="45" spans="1:6" s="7" customFormat="1" ht="14.25">
      <c r="A45" s="77"/>
      <c r="B45" s="77"/>
      <c r="C45" s="77"/>
      <c r="D45" s="77"/>
      <c r="E45" s="77"/>
      <c r="F45" s="77"/>
    </row>
    <row r="46" spans="1:6" s="7" customFormat="1" ht="14.25">
      <c r="A46" s="77"/>
      <c r="B46" s="77"/>
      <c r="C46" s="77"/>
      <c r="D46" s="77"/>
      <c r="E46" s="77"/>
      <c r="F46" s="77"/>
    </row>
    <row r="47" spans="1:6" s="7" customFormat="1" ht="14.25">
      <c r="A47" s="77"/>
      <c r="B47" s="77"/>
      <c r="C47" s="77"/>
      <c r="D47" s="77"/>
      <c r="E47" s="77"/>
      <c r="F47" s="77"/>
    </row>
    <row r="48" spans="1:6" s="7" customFormat="1" ht="14.25">
      <c r="A48" s="77"/>
      <c r="B48" s="77"/>
      <c r="C48" s="77"/>
      <c r="D48" s="77"/>
      <c r="E48" s="77"/>
      <c r="F48" s="77"/>
    </row>
    <row r="49" spans="1:6" s="7" customFormat="1" ht="14.25">
      <c r="A49" s="77"/>
      <c r="B49" s="77"/>
      <c r="C49" s="77"/>
      <c r="D49" s="77"/>
      <c r="E49" s="77"/>
      <c r="F49" s="77"/>
    </row>
    <row r="50" spans="1:6" s="7" customFormat="1" ht="14.25">
      <c r="A50" s="77"/>
      <c r="B50" s="77"/>
      <c r="C50" s="77"/>
      <c r="D50" s="77"/>
      <c r="E50" s="77"/>
      <c r="F50" s="77"/>
    </row>
    <row r="51" spans="1:6" s="7" customFormat="1" ht="14.25"/>
    <row r="52" spans="1:6" s="8" customFormat="1" ht="12.75"/>
  </sheetData>
  <mergeCells count="8">
    <mergeCell ref="A35:E35"/>
    <mergeCell ref="A36:E36"/>
    <mergeCell ref="A39:F50"/>
    <mergeCell ref="A3:F5"/>
    <mergeCell ref="A6:B6"/>
    <mergeCell ref="A7:F7"/>
    <mergeCell ref="A33:F33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-Metal detektor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2017-07-31T13:37:18Z</dcterms:modified>
</cp:coreProperties>
</file>