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127"/>
  <workbookPr filterPrivacy="1" defaultThemeVersion="124226"/>
  <bookViews>
    <workbookView xWindow="3210" yWindow="0" windowWidth="18885" windowHeight="8115" tabRatio="853"/>
  </bookViews>
  <sheets>
    <sheet name="Troškovnik Grupa 1" sheetId="3" r:id="rId1"/>
    <sheet name="Troškovnik Grupa 2" sheetId="6" r:id="rId2"/>
    <sheet name="Troškovnik Grupa 3" sheetId="7" r:id="rId3"/>
  </sheets>
  <definedNames>
    <definedName name="_xlnm.Print_Area" localSheetId="0">'Troškovnik Grupa 1'!$A$10:$F$68</definedName>
  </definedNames>
  <calcPr calcId="171027"/>
</workbook>
</file>

<file path=xl/calcChain.xml><?xml version="1.0" encoding="utf-8"?>
<calcChain xmlns="http://schemas.openxmlformats.org/spreadsheetml/2006/main">
  <c r="F31" i="7" l="1"/>
  <c r="F32" i="7"/>
  <c r="F33" i="7"/>
  <c r="F35" i="7"/>
  <c r="F38" i="7" s="1"/>
  <c r="F30" i="7"/>
  <c r="F26" i="7"/>
  <c r="F15" i="7"/>
  <c r="F28" i="6"/>
  <c r="F29" i="6"/>
  <c r="F30" i="6"/>
  <c r="F31" i="6"/>
  <c r="F32" i="6"/>
  <c r="F35" i="6" s="1"/>
  <c r="F27" i="6"/>
  <c r="F15" i="6"/>
  <c r="F42" i="3" l="1"/>
  <c r="F43" i="3"/>
  <c r="F44" i="3"/>
  <c r="F46" i="3"/>
  <c r="F41" i="3"/>
  <c r="F39" i="3"/>
  <c r="F35" i="3"/>
  <c r="F33" i="3"/>
  <c r="F31" i="3"/>
  <c r="F30" i="3"/>
  <c r="F28" i="3"/>
  <c r="F24" i="3"/>
  <c r="F15" i="3"/>
  <c r="F49" i="3" l="1"/>
  <c r="F51" i="3" s="1"/>
  <c r="F37" i="6"/>
  <c r="F40" i="7" l="1"/>
</calcChain>
</file>

<file path=xl/sharedStrings.xml><?xml version="1.0" encoding="utf-8"?>
<sst xmlns="http://schemas.openxmlformats.org/spreadsheetml/2006/main" count="186" uniqueCount="99">
  <si>
    <t xml:space="preserve">Prilog 2. Troškovnik  </t>
  </si>
  <si>
    <t xml:space="preserve">
Stavka br. 
</t>
  </si>
  <si>
    <t xml:space="preserve">Jedinica mjere </t>
  </si>
  <si>
    <t xml:space="preserve">Količina </t>
  </si>
  <si>
    <t>U __________________, ______________________                                                                                            
                 ( mjesto)                             (datum)
 ________________________________                                                                      M.P.               
(potpis osobe po zakonu ovlaštene                                   
za zastupanje gospodarskog subjekta )</t>
  </si>
  <si>
    <t>kom</t>
  </si>
  <si>
    <t xml:space="preserve">1. </t>
  </si>
  <si>
    <t>GRUPA 3</t>
  </si>
  <si>
    <t>2.</t>
  </si>
  <si>
    <t>3.</t>
  </si>
  <si>
    <t>Osposobljavanje 2 zaposlenika</t>
  </si>
  <si>
    <t>ISPUNJAVANJE TROŠKOVNIKA:</t>
  </si>
  <si>
    <t xml:space="preserve">Ponuditelj je dužan u tablicu Troškovnika u stupcu 7, „Ponuđeno DA/NE.“ upisati DA, odnosno NE ovisno o tome da li predmet nabave koji nudi ispunjava traženu tehničku karakteristiku iz Opisa stavke. 
Ponuđeni predmet nabave je pravilan i prihvatljiv ako zadovoljava sve navedene uvjete i svojstva. 
Ponuditelj mora ponuditi, odnosno upisati cijenu za sve stavke Troškovnika. Nije prihvatljivo precrtavanje ili korigiranje stavke u Tehničkim specifikacijama.                                                                            Ako ponuditelj nije u sustavu PDV-a ili je predmet nabave oslobođen PDV-a, na mjesto predviđeno za upis cijene ponude s PDV, upisuje se isti iznos kao što je upisan na mjestu predviđenom za upis cijene ponude bez PDV, a mjesto predviđeno za upis iznosa PDV-a ostavlja se prazno
</t>
  </si>
  <si>
    <t>ODREDBE O JEDNAKOVRIJEDNOSTI:</t>
  </si>
  <si>
    <t>Transportni i ostali troškovi</t>
  </si>
  <si>
    <t>kpl</t>
  </si>
  <si>
    <t>Ponuđeno DA/NE</t>
  </si>
  <si>
    <t xml:space="preserve">Jedinična cijena u  
HRK/EUR  
(bez PDV-a) </t>
  </si>
  <si>
    <t>Ukupna cijena u 
HRK/EUR
(bez PDV-a)</t>
  </si>
  <si>
    <t>Cijena ponude u HRK/EUR  bez poreza na dodanu vrijednost – brojkama:</t>
  </si>
  <si>
    <t xml:space="preserve">  
Cijena ponude u HRK/EUR s porezom na dodanu vrijednost – brojkama:</t>
  </si>
  <si>
    <t xml:space="preserve">  Iznos poreza na dodanu vrijednost u HRK/EUR – brojkama:</t>
  </si>
  <si>
    <t>Opis stavke - Kružni mikser Kreme (cutter) za izradu kreme</t>
  </si>
  <si>
    <t xml:space="preserve">Jamstvo za ispravnost opreme: minimalno 12 mjeseci </t>
  </si>
  <si>
    <t>NAPOMENA:
Ugovorne strane ugovaraju nepromjenjivost jediničnih cijena navedenih i upisanih u Troškovniku.</t>
  </si>
  <si>
    <t>Opis stavke - Metal detektor</t>
  </si>
  <si>
    <t>Opis stavke - Homogenizator gustih masa</t>
  </si>
  <si>
    <t>Montaža i puštanje u rad</t>
  </si>
  <si>
    <t>Upute za uporabu na hrvatskom jeziku</t>
  </si>
  <si>
    <t>Hidraulika za podizanje kolica i punjenje cuttera</t>
  </si>
  <si>
    <t>Metal detektor</t>
  </si>
  <si>
    <t>4.</t>
  </si>
  <si>
    <t>5.</t>
  </si>
  <si>
    <t>set od 8 noževa</t>
  </si>
  <si>
    <t>6.</t>
  </si>
  <si>
    <t>Rezervni set noževa</t>
  </si>
  <si>
    <t>7.</t>
  </si>
  <si>
    <t>kolica</t>
  </si>
  <si>
    <t>set</t>
  </si>
  <si>
    <t>8.</t>
  </si>
  <si>
    <t>hardver i softver</t>
  </si>
  <si>
    <t>9.</t>
  </si>
  <si>
    <t>10.</t>
  </si>
  <si>
    <t>11.</t>
  </si>
  <si>
    <t>12.</t>
  </si>
  <si>
    <t>13.</t>
  </si>
  <si>
    <t>Homogenizator</t>
  </si>
  <si>
    <t>Pumpa za kremu</t>
  </si>
  <si>
    <t>snaga N=0,75</t>
  </si>
  <si>
    <t>mješač izrađen od nehrđajućeg čelika za prehrambenu industriju</t>
  </si>
  <si>
    <t>grijana toplom vodom iz sistema tvornice</t>
  </si>
  <si>
    <t>Ugrađen sigurnosni ventil na posudi</t>
  </si>
  <si>
    <t>elektrokomandni ormar s mogućnosti automatskog i ručnog rada</t>
  </si>
  <si>
    <t>bočno izuzimanje kreme iz miješalice</t>
  </si>
  <si>
    <t>Posuda homogenizatora izvedena sa duplom stjenkom u koju se dovodi topla voda iz sustava tvornice (max radni tlak 1,5 bar)</t>
  </si>
  <si>
    <t>korisni volumen posude 650 do 750 lit</t>
  </si>
  <si>
    <t>pogon miješalice izveden motornim reduktorom snage N = 7,5 kW, cca  57 okr/min</t>
  </si>
  <si>
    <t>U dupli plašt ugrađena INOX spirala za mogućnost hlađenja homogenizirane mase, upravljanje ručno</t>
  </si>
  <si>
    <t>električna snaga 8,8 Kw</t>
  </si>
  <si>
    <t>kapacitet 900 do 1000 lit/h</t>
  </si>
  <si>
    <t>Testiranje na proizvodima</t>
  </si>
  <si>
    <t>pužni izuzimač, tip PI – 150. ili jednakovrijedni,dim Ø 150 x 800</t>
  </si>
  <si>
    <t>kučište izrađeno od nehrđajućeg čelika</t>
  </si>
  <si>
    <t>automatska kalibracija uređaja prilikom uključivanja</t>
  </si>
  <si>
    <t>Set testera s pripadajućim certifikatima, željezo, nehrđajući čelik, obojeni metali</t>
  </si>
  <si>
    <t>potpuna kompatibilnost s HACCP kriterijima</t>
  </si>
  <si>
    <t>mogućnost memoriranja 200 do 250 različitih proizvoda</t>
  </si>
  <si>
    <t>komunikacija putem RS 232 protokola ili jednakovrijednog</t>
  </si>
  <si>
    <t>bluetooth sistem povezivanje u Ethernet mrežu za prijenos podataka o proizvodnji</t>
  </si>
  <si>
    <t>širina otvora glave maksimalno 700 [mm]</t>
  </si>
  <si>
    <t>visina otvora glave maksimalno 400 [mm]</t>
  </si>
  <si>
    <t>audio i vizualno alarmiranje kontaminiranog proizvoda</t>
  </si>
  <si>
    <t>brojač kontaminiranih, kao i ukupnog broja proizvoda</t>
  </si>
  <si>
    <t>Maksimalna brzina noža 6000 okr/min</t>
  </si>
  <si>
    <t>Zapremnina posude do 325 litara</t>
  </si>
  <si>
    <t>Zaštita od preopterećenja</t>
  </si>
  <si>
    <t>Električna kočnica</t>
  </si>
  <si>
    <t>Kontrolno okno za vizualnu kontrolu i mogućnost naknadnog dodavanja aditiva</t>
  </si>
  <si>
    <t>osjetljivost na idealnim uvjetima (minimalne veličine):
 - Željezo: s veličinom od 2,5 mm
- Nehrđajućeg čelika: s veličinom od 4,2 mm
- Obojenih metala: s veličinom od 3,3 mm</t>
  </si>
  <si>
    <t>minimalno 4  brzine noža</t>
  </si>
  <si>
    <t>minimalno 2 brzine posude</t>
  </si>
  <si>
    <t>minimalno 2 reversne brzine za miksanje</t>
  </si>
  <si>
    <t xml:space="preserve">Cutter </t>
  </si>
  <si>
    <t>Mogućnost ugradnje upravljačkog ormarića do 5 metara od stroja</t>
  </si>
  <si>
    <t>Elektromotor do 1,5 kW</t>
  </si>
  <si>
    <t>pumpe</t>
  </si>
  <si>
    <t>ventili za pojedini cilindar za podizanje i spuštanje poklopca, sistema za punjenje posude</t>
  </si>
  <si>
    <t>Okno dovoljno veliko za dodavanje specijalnih aditiva i zatvoreno specijalnom prozirnom plastičnom masom koja ima HACCAP standarde, kako bi se mogao nadzirati proces izrade kreme</t>
  </si>
  <si>
    <t>hidraulika za otvaranje poklopca cuttera</t>
  </si>
  <si>
    <t>izrađena od nehrđajućeg čelika za prehrambenu industriju</t>
  </si>
  <si>
    <t xml:space="preserve">korisni volumen od 340 do 350 l </t>
  </si>
  <si>
    <t>ugrađeni prihvati za istresanje</t>
  </si>
  <si>
    <t>napomena za jednakovrijednu robu</t>
  </si>
  <si>
    <t xml:space="preserve">U Troškovniku,  kod pojedinih stavki je navedena marka, odnosno tip proizvoda. Kod takvih stavki kod kojih je navedeno "ili jednakovrijedno" dozvoljeno je ponuditi jednakovrijedan proizvod. Ako pored naziva tipa/robne marke nije naveden izraz „ili jednakovrijedno“, smatrat će se da je i u tom slučaju dozvoljeno ponuditi jednakovrijednu robu.
Jednakovrijedan proizvod nudi se na način da se u tablicu troškovnika u stupcu 8. upiše tip i proizvođač traženog i tip i proizvodžač ponuđenog jednakovrijednog proizvoda.
Naručitelj neće odbiti ponudu u kojoj ponuditelj na zadovoljavajući način, bilo kojim prikladnim sredstvom, dokaže da proizvod koji predlaže na jednakovrijedan način ispunjava tehničke specifikacije (zahtjeve) određene Troškovnikom. Dokaz jednakovrijednosti mora podnijeti ponuditelj. U svrhu ocjenjivanja jednakovrijednosti ponuđene robe ponuditelj je dužan dostaviti prikladno sredstvo (tehnička dokumentacija izdana od strane proizvođača ili ovlaštenog zastupnika ili ovlaštenog distributera proizvoda, u formi prospekta, kataloga, brošure, ispisa specifikacija s web stranica i slično, ili u formi ispitnog izvještaja priznatog tijela). Iz priložene tehničke dokumentacije mora biti vidljivo da ponuđeni proizvod na jednakovrijedan način zadovoljava sve tražene funkcionalnosti kao i proizvod naveden u troškovniku.  
Ukoliko se iz dostavljenog dokaza jednakovrijednosti tehničke specifikacije ne mogu usporediti s opisom u stavci Troškovnika, dokaz jednakovrijednosti neće se prihvatiti kao sukladan.
</t>
  </si>
  <si>
    <t xml:space="preserve">Ponuditelj je dužan u tablicu Troškovnika u stupcu 7, „Ponuđeno DA/NE.“ upisati DA, odnosno NE ovisno o tome da li predmet nabave koji nudi ispunjava traženu tehničku karakteristiku iz Opisa stavke. 
Ponuđeni predmet nabave je pravilan i prihvatljiv ako zadovoljava sve navedene uvjete i svojstva. 
Ponuditelj mora ponuditi, odnosno upisati cijenu za sve stavke Troškovnika. Nije prihvatljivo precrtavanje ili korigiranje stavke u Tehničkim specifikacijama.                                                                            Ako je ponuditelj tvrtka izvan Republike Hrvatske, ako ponuditelj nije u sustavu PDV-a ili je predmet nabave oslobođen PDV-a, na mjesto predviđeno za upis cijene ponude s PDV, upisuje se isti iznos kao što je upisan na mjestu predviđenom za upis cijene ponude bez PDV, a mjesto predviđeno za upis iznosa PDV-a ostavlja se prazno
</t>
  </si>
  <si>
    <t>14.</t>
  </si>
  <si>
    <t>Certifikat u prehrambenoj industriji</t>
  </si>
  <si>
    <t>Noževi izrađeni od materijala pogodnog za preghrambenu industriju dimenzionirani kako bi odgovarali upravo traženim karakteristikama kreme (viskozitet, granulacija &lt;60mikrona), a pri procesu izarade ne smije se promijeniti organoleptička i fizikalna svojstva kreme</t>
  </si>
  <si>
    <t xml:space="preserve">"Auto  Command 3000" ili jednoakovrijedni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</si>
</sst>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k_n_-;\-* #,##0.00\ _k_n_-;_-* &quot;-&quot;??\ _k_n_-;_-@_-"/>
    <numFmt numFmtId="164" formatCode="#,##0.00_ ;[Red]\-#,##0.00\ "/>
    <numFmt numFmtId="165" formatCode="&quot;Istinito&quot;;&quot;Istinito&quot;;&quot;Neistinito&quot;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2"/>
      <color theme="1"/>
      <name val="Calibri"/>
      <family val="2"/>
      <scheme val="minor"/>
    </font>
    <font>
      <sz val="12"/>
      <color theme="1"/>
      <name val="Arial"/>
      <family val="2"/>
      <charset val="238"/>
    </font>
    <font>
      <sz val="12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9">
    <xf numFmtId="0" fontId="0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165" fontId="8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107">
    <xf numFmtId="0" fontId="0" fillId="0" borderId="0" xfId="0"/>
    <xf numFmtId="0" fontId="2" fillId="0" borderId="0" xfId="0" applyFont="1"/>
    <xf numFmtId="164" fontId="3" fillId="0" borderId="16" xfId="0" applyNumberFormat="1" applyFont="1" applyFill="1" applyBorder="1" applyAlignment="1">
      <alignment horizontal="center" vertical="center" wrapText="1"/>
    </xf>
    <xf numFmtId="164" fontId="3" fillId="3" borderId="15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right" vertical="center" wrapText="1"/>
    </xf>
    <xf numFmtId="164" fontId="3" fillId="0" borderId="7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 vertical="center" wrapText="1"/>
    </xf>
    <xf numFmtId="0" fontId="3" fillId="0" borderId="0" xfId="0" applyFont="1"/>
    <xf numFmtId="0" fontId="1" fillId="0" borderId="0" xfId="0" applyFont="1"/>
    <xf numFmtId="0" fontId="3" fillId="0" borderId="0" xfId="0" applyFont="1" applyAlignment="1"/>
    <xf numFmtId="0" fontId="2" fillId="2" borderId="1" xfId="0" applyFont="1" applyFill="1" applyBorder="1" applyAlignment="1">
      <alignment horizontal="center" vertical="center" wrapText="1"/>
    </xf>
    <xf numFmtId="49" fontId="1" fillId="5" borderId="5" xfId="13" applyNumberFormat="1" applyFont="1" applyFill="1" applyBorder="1" applyAlignment="1" applyProtection="1">
      <alignment horizontal="center"/>
    </xf>
    <xf numFmtId="164" fontId="3" fillId="5" borderId="16" xfId="0" applyNumberFormat="1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9" fontId="3" fillId="5" borderId="5" xfId="13" applyNumberFormat="1" applyFont="1" applyFill="1" applyBorder="1" applyAlignment="1" applyProtection="1">
      <alignment horizontal="left" wrapText="1"/>
    </xf>
    <xf numFmtId="1" fontId="6" fillId="5" borderId="4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0" fillId="0" borderId="0" xfId="0" applyFill="1"/>
    <xf numFmtId="0" fontId="9" fillId="0" borderId="9" xfId="0" applyFont="1" applyFill="1" applyBorder="1" applyAlignment="1">
      <alignment vertical="center" wrapText="1"/>
    </xf>
    <xf numFmtId="49" fontId="3" fillId="5" borderId="5" xfId="1" applyNumberFormat="1" applyFont="1" applyFill="1" applyBorder="1" applyAlignment="1" applyProtection="1">
      <alignment wrapText="1"/>
    </xf>
    <xf numFmtId="0" fontId="12" fillId="2" borderId="2" xfId="0" applyFont="1" applyFill="1" applyBorder="1" applyAlignment="1">
      <alignment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top"/>
    </xf>
    <xf numFmtId="49" fontId="10" fillId="0" borderId="0" xfId="0" applyNumberFormat="1" applyFont="1" applyAlignment="1">
      <alignment horizontal="left" vertical="top" wrapText="1"/>
    </xf>
    <xf numFmtId="0" fontId="10" fillId="0" borderId="0" xfId="0" applyFont="1" applyAlignment="1">
      <alignment horizontal="left" wrapText="1"/>
    </xf>
    <xf numFmtId="3" fontId="10" fillId="0" borderId="0" xfId="0" applyNumberFormat="1" applyFont="1" applyAlignment="1">
      <alignment wrapText="1"/>
    </xf>
    <xf numFmtId="4" fontId="10" fillId="0" borderId="0" xfId="0" applyNumberFormat="1" applyFont="1" applyAlignment="1">
      <alignment wrapText="1"/>
    </xf>
    <xf numFmtId="0" fontId="11" fillId="0" borderId="0" xfId="0" applyFont="1" applyAlignment="1">
      <alignment wrapText="1"/>
    </xf>
    <xf numFmtId="0" fontId="5" fillId="0" borderId="28" xfId="0" applyFont="1" applyFill="1" applyBorder="1" applyAlignment="1">
      <alignment horizontal="center" vertical="center" wrapText="1"/>
    </xf>
    <xf numFmtId="164" fontId="5" fillId="5" borderId="29" xfId="0" applyNumberFormat="1" applyFont="1" applyFill="1" applyBorder="1" applyAlignment="1">
      <alignment horizontal="center" vertical="center" wrapText="1"/>
    </xf>
    <xf numFmtId="164" fontId="5" fillId="0" borderId="29" xfId="0" applyNumberFormat="1" applyFont="1" applyFill="1" applyBorder="1" applyAlignment="1">
      <alignment horizontal="center" vertical="center" wrapText="1"/>
    </xf>
    <xf numFmtId="164" fontId="5" fillId="0" borderId="30" xfId="0" applyNumberFormat="1" applyFont="1" applyFill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5" fillId="4" borderId="33" xfId="0" applyFont="1" applyFill="1" applyBorder="1" applyAlignment="1">
      <alignment horizontal="center" vertical="center" wrapText="1"/>
    </xf>
    <xf numFmtId="0" fontId="0" fillId="0" borderId="29" xfId="0" applyBorder="1"/>
    <xf numFmtId="0" fontId="2" fillId="0" borderId="3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4" borderId="23" xfId="0" applyFont="1" applyFill="1" applyBorder="1" applyAlignment="1">
      <alignment horizontal="center" vertical="center" wrapText="1"/>
    </xf>
    <xf numFmtId="0" fontId="2" fillId="4" borderId="24" xfId="0" applyFont="1" applyFill="1" applyBorder="1" applyAlignment="1">
      <alignment vertical="center" wrapText="1"/>
    </xf>
    <xf numFmtId="0" fontId="3" fillId="4" borderId="24" xfId="0" applyFont="1" applyFill="1" applyBorder="1" applyAlignment="1">
      <alignment horizontal="center" vertical="center" wrapText="1"/>
    </xf>
    <xf numFmtId="0" fontId="3" fillId="4" borderId="34" xfId="0" applyFont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164" fontId="5" fillId="0" borderId="35" xfId="0" applyNumberFormat="1" applyFont="1" applyFill="1" applyBorder="1" applyAlignment="1">
      <alignment horizontal="center" vertical="center" wrapText="1"/>
    </xf>
    <xf numFmtId="0" fontId="3" fillId="5" borderId="3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13" fillId="0" borderId="5" xfId="0" applyFont="1" applyBorder="1" applyAlignment="1">
      <alignment horizontal="center"/>
    </xf>
    <xf numFmtId="1" fontId="6" fillId="5" borderId="36" xfId="0" applyNumberFormat="1" applyFont="1" applyFill="1" applyBorder="1" applyAlignment="1">
      <alignment horizontal="center" vertical="center" wrapText="1"/>
    </xf>
    <xf numFmtId="0" fontId="0" fillId="0" borderId="37" xfId="0" applyBorder="1" applyAlignment="1">
      <alignment horizontal="center"/>
    </xf>
    <xf numFmtId="1" fontId="6" fillId="6" borderId="4" xfId="0" applyNumberFormat="1" applyFont="1" applyFill="1" applyBorder="1" applyAlignment="1">
      <alignment horizontal="center" vertical="center" wrapText="1"/>
    </xf>
    <xf numFmtId="49" fontId="3" fillId="6" borderId="5" xfId="1" applyNumberFormat="1" applyFont="1" applyFill="1" applyBorder="1" applyAlignment="1" applyProtection="1">
      <alignment wrapText="1"/>
    </xf>
    <xf numFmtId="0" fontId="3" fillId="6" borderId="5" xfId="0" applyFont="1" applyFill="1" applyBorder="1" applyAlignment="1">
      <alignment horizontal="center" vertical="center" wrapText="1"/>
    </xf>
    <xf numFmtId="164" fontId="3" fillId="6" borderId="15" xfId="0" applyNumberFormat="1" applyFont="1" applyFill="1" applyBorder="1" applyAlignment="1">
      <alignment horizontal="center" vertical="center" wrapText="1"/>
    </xf>
    <xf numFmtId="164" fontId="3" fillId="6" borderId="16" xfId="0" applyNumberFormat="1" applyFont="1" applyFill="1" applyBorder="1" applyAlignment="1">
      <alignment horizontal="center" vertical="center" wrapText="1"/>
    </xf>
    <xf numFmtId="164" fontId="5" fillId="6" borderId="29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1" fontId="6" fillId="6" borderId="31" xfId="0" applyNumberFormat="1" applyFont="1" applyFill="1" applyBorder="1" applyAlignment="1">
      <alignment horizontal="center" vertical="center" wrapText="1"/>
    </xf>
    <xf numFmtId="49" fontId="3" fillId="6" borderId="32" xfId="1" applyNumberFormat="1" applyFont="1" applyFill="1" applyBorder="1" applyAlignment="1" applyProtection="1">
      <alignment wrapText="1"/>
    </xf>
    <xf numFmtId="0" fontId="3" fillId="6" borderId="32" xfId="0" applyFont="1" applyFill="1" applyBorder="1" applyAlignment="1">
      <alignment horizontal="center" vertical="center" wrapText="1"/>
    </xf>
    <xf numFmtId="49" fontId="1" fillId="6" borderId="4" xfId="13" applyNumberFormat="1" applyFont="1" applyFill="1" applyBorder="1" applyAlignment="1" applyProtection="1">
      <alignment horizontal="center"/>
    </xf>
    <xf numFmtId="49" fontId="3" fillId="6" borderId="5" xfId="13" applyNumberFormat="1" applyFont="1" applyFill="1" applyBorder="1" applyAlignment="1" applyProtection="1">
      <alignment horizontal="left" wrapText="1"/>
    </xf>
    <xf numFmtId="0" fontId="14" fillId="6" borderId="5" xfId="0" applyFont="1" applyFill="1" applyBorder="1" applyAlignment="1">
      <alignment horizontal="center" vertical="center" wrapText="1"/>
    </xf>
    <xf numFmtId="49" fontId="6" fillId="6" borderId="31" xfId="13" applyNumberFormat="1" applyFont="1" applyFill="1" applyBorder="1" applyAlignment="1" applyProtection="1">
      <alignment horizontal="center"/>
    </xf>
    <xf numFmtId="49" fontId="5" fillId="6" borderId="32" xfId="13" applyNumberFormat="1" applyFont="1" applyFill="1" applyBorder="1" applyAlignment="1" applyProtection="1">
      <alignment horizontal="left" wrapText="1"/>
    </xf>
    <xf numFmtId="0" fontId="5" fillId="6" borderId="5" xfId="0" applyFont="1" applyFill="1" applyBorder="1" applyAlignment="1">
      <alignment horizontal="center" vertical="center" wrapText="1"/>
    </xf>
    <xf numFmtId="0" fontId="15" fillId="6" borderId="5" xfId="0" applyFont="1" applyFill="1" applyBorder="1" applyAlignment="1">
      <alignment horizontal="center" vertical="center" wrapText="1"/>
    </xf>
    <xf numFmtId="164" fontId="5" fillId="6" borderId="32" xfId="0" applyNumberFormat="1" applyFont="1" applyFill="1" applyBorder="1" applyAlignment="1">
      <alignment horizontal="center" vertical="center" wrapText="1"/>
    </xf>
    <xf numFmtId="49" fontId="6" fillId="6" borderId="4" xfId="13" applyNumberFormat="1" applyFont="1" applyFill="1" applyBorder="1" applyAlignment="1" applyProtection="1">
      <alignment horizontal="center"/>
    </xf>
    <xf numFmtId="49" fontId="5" fillId="6" borderId="5" xfId="13" applyNumberFormat="1" applyFont="1" applyFill="1" applyBorder="1" applyAlignment="1" applyProtection="1">
      <alignment horizontal="left" wrapText="1"/>
    </xf>
    <xf numFmtId="164" fontId="5" fillId="6" borderId="5" xfId="0" applyNumberFormat="1" applyFont="1" applyFill="1" applyBorder="1" applyAlignment="1">
      <alignment horizontal="center" vertical="center" wrapText="1"/>
    </xf>
    <xf numFmtId="0" fontId="5" fillId="6" borderId="32" xfId="0" applyFont="1" applyFill="1" applyBorder="1" applyAlignment="1">
      <alignment horizontal="center" vertical="center" wrapText="1"/>
    </xf>
    <xf numFmtId="0" fontId="15" fillId="6" borderId="32" xfId="0" applyFont="1" applyFill="1" applyBorder="1" applyAlignment="1">
      <alignment horizontal="center" vertical="center" wrapText="1"/>
    </xf>
    <xf numFmtId="49" fontId="6" fillId="6" borderId="26" xfId="13" applyNumberFormat="1" applyFont="1" applyFill="1" applyBorder="1" applyAlignment="1" applyProtection="1">
      <alignment horizontal="center"/>
    </xf>
    <xf numFmtId="49" fontId="5" fillId="6" borderId="27" xfId="13" applyNumberFormat="1" applyFont="1" applyFill="1" applyBorder="1" applyAlignment="1" applyProtection="1">
      <alignment horizontal="left" wrapText="1"/>
    </xf>
    <xf numFmtId="0" fontId="5" fillId="6" borderId="27" xfId="0" applyFont="1" applyFill="1" applyBorder="1" applyAlignment="1">
      <alignment horizontal="center" vertical="center" wrapText="1"/>
    </xf>
    <xf numFmtId="0" fontId="15" fillId="6" borderId="27" xfId="0" applyFont="1" applyFill="1" applyBorder="1" applyAlignment="1">
      <alignment horizontal="center" vertical="center" wrapText="1"/>
    </xf>
    <xf numFmtId="164" fontId="5" fillId="6" borderId="27" xfId="0" applyNumberFormat="1" applyFont="1" applyFill="1" applyBorder="1" applyAlignment="1">
      <alignment horizontal="center" vertical="center" wrapText="1"/>
    </xf>
    <xf numFmtId="0" fontId="0" fillId="6" borderId="5" xfId="0" applyFill="1" applyBorder="1" applyAlignment="1">
      <alignment horizontal="center"/>
    </xf>
    <xf numFmtId="0" fontId="0" fillId="6" borderId="5" xfId="0" applyFill="1" applyBorder="1"/>
    <xf numFmtId="0" fontId="13" fillId="6" borderId="5" xfId="0" applyFont="1" applyFill="1" applyBorder="1" applyAlignment="1">
      <alignment horizontal="center"/>
    </xf>
    <xf numFmtId="0" fontId="0" fillId="5" borderId="5" xfId="0" applyFill="1" applyBorder="1" applyAlignment="1">
      <alignment vertical="top"/>
    </xf>
    <xf numFmtId="0" fontId="0" fillId="5" borderId="5" xfId="0" applyFill="1" applyBorder="1"/>
    <xf numFmtId="49" fontId="3" fillId="0" borderId="5" xfId="1" applyNumberFormat="1" applyFont="1" applyFill="1" applyBorder="1" applyAlignment="1" applyProtection="1">
      <alignment wrapText="1"/>
    </xf>
    <xf numFmtId="0" fontId="12" fillId="2" borderId="11" xfId="0" applyFont="1" applyFill="1" applyBorder="1" applyAlignment="1">
      <alignment horizontal="right" vertical="center" wrapText="1"/>
    </xf>
    <xf numFmtId="0" fontId="12" fillId="2" borderId="12" xfId="0" applyFont="1" applyFill="1" applyBorder="1" applyAlignment="1">
      <alignment horizontal="right" vertical="center" wrapText="1"/>
    </xf>
    <xf numFmtId="0" fontId="12" fillId="2" borderId="13" xfId="0" applyFont="1" applyFill="1" applyBorder="1" applyAlignment="1">
      <alignment horizontal="right" vertical="center" wrapText="1"/>
    </xf>
    <xf numFmtId="0" fontId="12" fillId="2" borderId="14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right" vertical="center" wrapText="1"/>
    </xf>
    <xf numFmtId="0" fontId="12" fillId="2" borderId="18" xfId="0" applyFont="1" applyFill="1" applyBorder="1" applyAlignment="1">
      <alignment horizontal="right" vertical="center" wrapText="1"/>
    </xf>
    <xf numFmtId="49" fontId="3" fillId="0" borderId="32" xfId="1" applyNumberFormat="1" applyFont="1" applyFill="1" applyBorder="1" applyAlignment="1" applyProtection="1">
      <alignment wrapText="1"/>
    </xf>
    <xf numFmtId="0" fontId="0" fillId="0" borderId="5" xfId="0" applyFill="1" applyBorder="1"/>
  </cellXfs>
  <cellStyles count="49">
    <cellStyle name="Comma 6" xfId="2"/>
    <cellStyle name="Normal" xfId="0" builtinId="0"/>
    <cellStyle name="Normal 10" xfId="19"/>
    <cellStyle name="Normal 11" xfId="21"/>
    <cellStyle name="Normal 12" xfId="23"/>
    <cellStyle name="Normal 13" xfId="25"/>
    <cellStyle name="Normal 14" xfId="26"/>
    <cellStyle name="Normal 15" xfId="30"/>
    <cellStyle name="Normal 16" xfId="31"/>
    <cellStyle name="Normal 17" xfId="33"/>
    <cellStyle name="Normal 18" xfId="35"/>
    <cellStyle name="Normal 19" xfId="36"/>
    <cellStyle name="Normal 2" xfId="1"/>
    <cellStyle name="Normal 2 10" xfId="22"/>
    <cellStyle name="Normal 2 11" xfId="24"/>
    <cellStyle name="Normal 2 12" xfId="27"/>
    <cellStyle name="Normal 2 13" xfId="29"/>
    <cellStyle name="Normal 2 14" xfId="28"/>
    <cellStyle name="Normal 2 15" xfId="32"/>
    <cellStyle name="Normal 2 16" xfId="34"/>
    <cellStyle name="Normal 2 17" xfId="37"/>
    <cellStyle name="Normal 2 18" xfId="39"/>
    <cellStyle name="Normal 2 19" xfId="38"/>
    <cellStyle name="Normal 2 2" xfId="3"/>
    <cellStyle name="Normal 2 20" xfId="43"/>
    <cellStyle name="Normal 2 21" xfId="40"/>
    <cellStyle name="Normal 2 22" xfId="45"/>
    <cellStyle name="Normal 2 23" xfId="48"/>
    <cellStyle name="Normal 2 3" xfId="8"/>
    <cellStyle name="Normal 2 4" xfId="9"/>
    <cellStyle name="Normal 2 5" xfId="12"/>
    <cellStyle name="Normal 2 6" xfId="15"/>
    <cellStyle name="Normal 2 7" xfId="14"/>
    <cellStyle name="Normal 2 8" xfId="18"/>
    <cellStyle name="Normal 2 9" xfId="20"/>
    <cellStyle name="Normal 20" xfId="41"/>
    <cellStyle name="Normal 21" xfId="42"/>
    <cellStyle name="Normal 22" xfId="44"/>
    <cellStyle name="Normal 23" xfId="46"/>
    <cellStyle name="Normal 24" xfId="47"/>
    <cellStyle name="Normal 4" xfId="10"/>
    <cellStyle name="Normal 5" xfId="4"/>
    <cellStyle name="Normal 6" xfId="11"/>
    <cellStyle name="Normal 7" xfId="13"/>
    <cellStyle name="Normal 8" xfId="16"/>
    <cellStyle name="Normal 9" xfId="17"/>
    <cellStyle name="Normalno 2" xfId="5"/>
    <cellStyle name="Obično 2" xfId="6"/>
    <cellStyle name="Standard 3" xfId="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67"/>
  <sheetViews>
    <sheetView tabSelected="1" topLeftCell="A31" zoomScale="70" zoomScaleNormal="70" workbookViewId="0">
      <selection activeCell="B40" sqref="B40"/>
    </sheetView>
  </sheetViews>
  <sheetFormatPr defaultRowHeight="15" x14ac:dyDescent="0.25"/>
  <cols>
    <col min="1" max="1" width="13.42578125" customWidth="1"/>
    <col min="2" max="2" width="53.7109375" customWidth="1"/>
    <col min="3" max="3" width="15.7109375" customWidth="1"/>
    <col min="4" max="4" width="14.7109375" customWidth="1"/>
    <col min="5" max="5" width="18.7109375" customWidth="1"/>
    <col min="6" max="6" width="32.28515625" customWidth="1"/>
    <col min="7" max="8" width="19" customWidth="1"/>
  </cols>
  <sheetData>
    <row r="2" spans="1:8" x14ac:dyDescent="0.25">
      <c r="A2" s="27" t="s">
        <v>11</v>
      </c>
      <c r="B2" s="28"/>
      <c r="C2" s="29"/>
      <c r="D2" s="30"/>
      <c r="E2" s="31"/>
      <c r="F2" s="31"/>
      <c r="G2" s="31"/>
      <c r="H2" s="31"/>
    </row>
    <row r="3" spans="1:8" x14ac:dyDescent="0.25">
      <c r="A3" s="98" t="s">
        <v>94</v>
      </c>
      <c r="B3" s="99"/>
      <c r="C3" s="99"/>
      <c r="D3" s="99"/>
      <c r="E3" s="99"/>
      <c r="F3" s="99"/>
    </row>
    <row r="4" spans="1:8" x14ac:dyDescent="0.25">
      <c r="A4" s="99"/>
      <c r="B4" s="99"/>
      <c r="C4" s="99"/>
      <c r="D4" s="99"/>
      <c r="E4" s="99"/>
      <c r="F4" s="99"/>
    </row>
    <row r="5" spans="1:8" ht="72" customHeight="1" x14ac:dyDescent="0.25">
      <c r="A5" s="99"/>
      <c r="B5" s="99"/>
      <c r="C5" s="99"/>
      <c r="D5" s="99"/>
      <c r="E5" s="99"/>
      <c r="F5" s="99"/>
    </row>
    <row r="6" spans="1:8" ht="29.25" customHeight="1" x14ac:dyDescent="0.25">
      <c r="A6" s="99" t="s">
        <v>13</v>
      </c>
      <c r="B6" s="99"/>
      <c r="C6" s="51"/>
      <c r="D6" s="51"/>
      <c r="E6" s="51"/>
      <c r="F6" s="51"/>
      <c r="G6" s="51"/>
      <c r="H6" s="64"/>
    </row>
    <row r="7" spans="1:8" ht="192.75" customHeight="1" x14ac:dyDescent="0.25">
      <c r="A7" s="99" t="s">
        <v>93</v>
      </c>
      <c r="B7" s="99"/>
      <c r="C7" s="99"/>
      <c r="D7" s="99"/>
      <c r="E7" s="99"/>
      <c r="F7" s="99"/>
    </row>
    <row r="9" spans="1:8" x14ac:dyDescent="0.25">
      <c r="A9" s="1" t="s">
        <v>0</v>
      </c>
    </row>
    <row r="10" spans="1:8" ht="15.75" thickBot="1" x14ac:dyDescent="0.3"/>
    <row r="11" spans="1:8" ht="94.9" customHeight="1" x14ac:dyDescent="0.25">
      <c r="A11" s="10" t="s">
        <v>1</v>
      </c>
      <c r="B11" s="25" t="s">
        <v>22</v>
      </c>
      <c r="C11" s="14" t="s">
        <v>2</v>
      </c>
      <c r="D11" s="14" t="s">
        <v>3</v>
      </c>
      <c r="E11" s="14" t="s">
        <v>17</v>
      </c>
      <c r="F11" s="15" t="s">
        <v>18</v>
      </c>
      <c r="G11" s="26" t="s">
        <v>16</v>
      </c>
      <c r="H11" s="26" t="s">
        <v>92</v>
      </c>
    </row>
    <row r="12" spans="1:8" ht="15.75" thickBot="1" x14ac:dyDescent="0.3">
      <c r="A12" s="40">
        <v>1</v>
      </c>
      <c r="B12" s="41">
        <v>2</v>
      </c>
      <c r="C12" s="42">
        <v>3</v>
      </c>
      <c r="D12" s="43">
        <v>4</v>
      </c>
      <c r="E12" s="44">
        <v>5</v>
      </c>
      <c r="F12" s="45">
        <v>6</v>
      </c>
      <c r="G12" s="37">
        <v>7</v>
      </c>
      <c r="H12" s="37">
        <v>8</v>
      </c>
    </row>
    <row r="13" spans="1:8" ht="20.100000000000001" customHeight="1" thickBot="1" x14ac:dyDescent="0.3">
      <c r="A13" s="46"/>
      <c r="B13" s="47" t="s">
        <v>7</v>
      </c>
      <c r="C13" s="48"/>
      <c r="D13" s="48"/>
      <c r="E13" s="49"/>
      <c r="F13" s="50"/>
      <c r="G13" s="38"/>
      <c r="H13" s="38"/>
    </row>
    <row r="14" spans="1:8" s="22" customFormat="1" ht="40.5" customHeight="1" x14ac:dyDescent="0.25">
      <c r="A14" s="18"/>
      <c r="B14" s="23" t="s">
        <v>24</v>
      </c>
      <c r="C14" s="19"/>
      <c r="D14" s="19"/>
      <c r="E14" s="20"/>
      <c r="F14" s="21"/>
      <c r="G14" s="33"/>
      <c r="H14" s="33"/>
    </row>
    <row r="15" spans="1:8" x14ac:dyDescent="0.25">
      <c r="A15" s="58" t="s">
        <v>6</v>
      </c>
      <c r="B15" s="59" t="s">
        <v>82</v>
      </c>
      <c r="C15" s="60" t="s">
        <v>15</v>
      </c>
      <c r="D15" s="60">
        <v>2</v>
      </c>
      <c r="E15" s="61"/>
      <c r="F15" s="62">
        <f>D15*E15</f>
        <v>0</v>
      </c>
      <c r="G15" s="34"/>
      <c r="H15" s="34"/>
    </row>
    <row r="16" spans="1:8" x14ac:dyDescent="0.25">
      <c r="A16" s="17"/>
      <c r="B16" s="91" t="s">
        <v>79</v>
      </c>
      <c r="C16" s="13"/>
      <c r="D16" s="13"/>
      <c r="E16" s="3"/>
      <c r="F16" s="12"/>
      <c r="G16" s="34"/>
      <c r="H16" s="34"/>
    </row>
    <row r="17" spans="1:8" x14ac:dyDescent="0.25">
      <c r="A17" s="17"/>
      <c r="B17" s="91" t="s">
        <v>80</v>
      </c>
      <c r="C17" s="13"/>
      <c r="D17" s="13"/>
      <c r="E17" s="3"/>
      <c r="F17" s="12"/>
      <c r="G17" s="34"/>
      <c r="H17" s="34"/>
    </row>
    <row r="18" spans="1:8" x14ac:dyDescent="0.25">
      <c r="A18" s="17"/>
      <c r="B18" s="91" t="s">
        <v>81</v>
      </c>
      <c r="C18" s="13"/>
      <c r="D18" s="13"/>
      <c r="E18" s="3"/>
      <c r="F18" s="12"/>
      <c r="G18" s="34"/>
      <c r="H18" s="34"/>
    </row>
    <row r="19" spans="1:8" x14ac:dyDescent="0.25">
      <c r="A19" s="17"/>
      <c r="B19" s="91" t="s">
        <v>73</v>
      </c>
      <c r="C19" s="13"/>
      <c r="D19" s="13"/>
      <c r="E19" s="3"/>
      <c r="F19" s="12"/>
      <c r="G19" s="34"/>
      <c r="H19" s="34"/>
    </row>
    <row r="20" spans="1:8" x14ac:dyDescent="0.25">
      <c r="A20" s="17"/>
      <c r="B20" s="91" t="s">
        <v>74</v>
      </c>
      <c r="C20" s="13"/>
      <c r="D20" s="13"/>
      <c r="E20" s="3"/>
      <c r="F20" s="12"/>
      <c r="G20" s="34"/>
      <c r="H20" s="34"/>
    </row>
    <row r="21" spans="1:8" x14ac:dyDescent="0.25">
      <c r="A21" s="17"/>
      <c r="B21" s="91" t="s">
        <v>75</v>
      </c>
      <c r="C21" s="13"/>
      <c r="D21" s="13"/>
      <c r="E21" s="3"/>
      <c r="F21" s="12"/>
      <c r="G21" s="34"/>
      <c r="H21" s="34"/>
    </row>
    <row r="22" spans="1:8" x14ac:dyDescent="0.25">
      <c r="A22" s="17"/>
      <c r="B22" s="91" t="s">
        <v>76</v>
      </c>
      <c r="C22" s="13"/>
      <c r="D22" s="13"/>
      <c r="E22" s="3"/>
      <c r="F22" s="12"/>
      <c r="G22" s="34"/>
      <c r="H22" s="34"/>
    </row>
    <row r="23" spans="1:8" ht="29.25" x14ac:dyDescent="0.25">
      <c r="A23" s="17"/>
      <c r="B23" s="91" t="s">
        <v>83</v>
      </c>
      <c r="C23" s="13"/>
      <c r="D23" s="13"/>
      <c r="E23" s="3"/>
      <c r="F23" s="12"/>
      <c r="G23" s="34"/>
      <c r="H23" s="34"/>
    </row>
    <row r="24" spans="1:8" x14ac:dyDescent="0.25">
      <c r="A24" s="58" t="s">
        <v>8</v>
      </c>
      <c r="B24" s="59" t="s">
        <v>29</v>
      </c>
      <c r="C24" s="60" t="s">
        <v>15</v>
      </c>
      <c r="D24" s="60">
        <v>2</v>
      </c>
      <c r="E24" s="61"/>
      <c r="F24" s="62">
        <f>D24*E24</f>
        <v>0</v>
      </c>
      <c r="G24" s="34"/>
      <c r="H24" s="34"/>
    </row>
    <row r="25" spans="1:8" x14ac:dyDescent="0.25">
      <c r="A25" s="17"/>
      <c r="B25" s="24" t="s">
        <v>84</v>
      </c>
      <c r="C25" s="13"/>
      <c r="D25" s="13"/>
      <c r="E25" s="3"/>
      <c r="F25" s="12"/>
      <c r="G25" s="34"/>
      <c r="H25" s="34"/>
    </row>
    <row r="26" spans="1:8" x14ac:dyDescent="0.25">
      <c r="A26" s="17"/>
      <c r="B26" s="24" t="s">
        <v>85</v>
      </c>
      <c r="C26" s="13"/>
      <c r="D26" s="13"/>
      <c r="E26" s="3"/>
      <c r="F26" s="12"/>
      <c r="G26" s="34"/>
      <c r="H26" s="34"/>
    </row>
    <row r="27" spans="1:8" ht="29.25" x14ac:dyDescent="0.25">
      <c r="A27" s="17"/>
      <c r="B27" s="91" t="s">
        <v>86</v>
      </c>
      <c r="C27" s="13"/>
      <c r="D27" s="13"/>
      <c r="E27" s="3"/>
      <c r="F27" s="12"/>
      <c r="G27" s="34"/>
      <c r="H27" s="34"/>
    </row>
    <row r="28" spans="1:8" ht="29.25" x14ac:dyDescent="0.25">
      <c r="A28" s="58" t="s">
        <v>9</v>
      </c>
      <c r="B28" s="59" t="s">
        <v>77</v>
      </c>
      <c r="C28" s="60" t="s">
        <v>5</v>
      </c>
      <c r="D28" s="60">
        <v>2</v>
      </c>
      <c r="E28" s="61"/>
      <c r="F28" s="62">
        <f>D28*E28</f>
        <v>0</v>
      </c>
      <c r="G28" s="34"/>
      <c r="H28" s="34"/>
    </row>
    <row r="29" spans="1:8" ht="57.75" x14ac:dyDescent="0.25">
      <c r="A29" s="17"/>
      <c r="B29" s="24" t="s">
        <v>87</v>
      </c>
      <c r="C29" s="13"/>
      <c r="D29" s="13"/>
      <c r="E29" s="3"/>
      <c r="F29" s="12"/>
      <c r="G29" s="34"/>
      <c r="H29" s="34"/>
    </row>
    <row r="30" spans="1:8" x14ac:dyDescent="0.25">
      <c r="A30" s="58" t="s">
        <v>31</v>
      </c>
      <c r="B30" s="59" t="s">
        <v>88</v>
      </c>
      <c r="C30" s="60" t="s">
        <v>5</v>
      </c>
      <c r="D30" s="60">
        <v>2</v>
      </c>
      <c r="E30" s="61"/>
      <c r="F30" s="62">
        <f>D30*E30</f>
        <v>0</v>
      </c>
      <c r="G30" s="34"/>
      <c r="H30" s="34"/>
    </row>
    <row r="31" spans="1:8" x14ac:dyDescent="0.25">
      <c r="A31" s="65" t="s">
        <v>32</v>
      </c>
      <c r="B31" s="66" t="s">
        <v>33</v>
      </c>
      <c r="C31" s="67" t="s">
        <v>38</v>
      </c>
      <c r="D31" s="67">
        <v>2</v>
      </c>
      <c r="E31" s="61"/>
      <c r="F31" s="62">
        <f>D31*E31</f>
        <v>0</v>
      </c>
      <c r="G31" s="34"/>
      <c r="H31" s="34"/>
    </row>
    <row r="32" spans="1:8" ht="86.25" x14ac:dyDescent="0.25">
      <c r="A32" s="56"/>
      <c r="B32" s="105" t="s">
        <v>97</v>
      </c>
      <c r="C32" s="53"/>
      <c r="D32" s="53"/>
      <c r="E32" s="3"/>
      <c r="F32" s="12"/>
      <c r="G32" s="34"/>
      <c r="H32" s="34"/>
    </row>
    <row r="33" spans="1:8" ht="15.75" x14ac:dyDescent="0.25">
      <c r="A33" s="86" t="s">
        <v>34</v>
      </c>
      <c r="B33" s="87" t="s">
        <v>35</v>
      </c>
      <c r="C33" s="86" t="s">
        <v>38</v>
      </c>
      <c r="D33" s="88">
        <v>2</v>
      </c>
      <c r="E33" s="61"/>
      <c r="F33" s="62">
        <f>D33*E33</f>
        <v>0</v>
      </c>
      <c r="G33" s="34"/>
      <c r="H33" s="34"/>
    </row>
    <row r="34" spans="1:8" ht="86.25" x14ac:dyDescent="0.25">
      <c r="A34" s="54"/>
      <c r="B34" s="105" t="s">
        <v>97</v>
      </c>
      <c r="C34" s="54"/>
      <c r="D34" s="55"/>
      <c r="E34" s="3"/>
      <c r="F34" s="12"/>
      <c r="G34" s="34"/>
      <c r="H34" s="34"/>
    </row>
    <row r="35" spans="1:8" ht="15.75" x14ac:dyDescent="0.25">
      <c r="A35" s="86" t="s">
        <v>36</v>
      </c>
      <c r="B35" s="87" t="s">
        <v>37</v>
      </c>
      <c r="C35" s="86" t="s">
        <v>5</v>
      </c>
      <c r="D35" s="88">
        <v>10</v>
      </c>
      <c r="E35" s="61"/>
      <c r="F35" s="62">
        <f>D35*E35</f>
        <v>0</v>
      </c>
      <c r="G35" s="34"/>
      <c r="H35" s="34"/>
    </row>
    <row r="36" spans="1:8" ht="16.5" customHeight="1" x14ac:dyDescent="0.25">
      <c r="A36" s="54"/>
      <c r="B36" s="89" t="s">
        <v>89</v>
      </c>
      <c r="C36" s="54"/>
      <c r="D36" s="55"/>
      <c r="E36" s="3"/>
      <c r="F36" s="12"/>
      <c r="G36" s="34"/>
      <c r="H36" s="34"/>
    </row>
    <row r="37" spans="1:8" ht="15.75" x14ac:dyDescent="0.25">
      <c r="A37" s="54"/>
      <c r="B37" s="90" t="s">
        <v>90</v>
      </c>
      <c r="C37" s="54"/>
      <c r="D37" s="55"/>
      <c r="E37" s="3"/>
      <c r="F37" s="12"/>
      <c r="G37" s="34"/>
      <c r="H37" s="34"/>
    </row>
    <row r="38" spans="1:8" ht="15.75" x14ac:dyDescent="0.25">
      <c r="A38" s="54"/>
      <c r="B38" s="90" t="s">
        <v>91</v>
      </c>
      <c r="C38" s="54"/>
      <c r="D38" s="55"/>
      <c r="E38" s="3"/>
      <c r="F38" s="12"/>
      <c r="G38" s="34"/>
      <c r="H38" s="34"/>
    </row>
    <row r="39" spans="1:8" ht="15.75" x14ac:dyDescent="0.25">
      <c r="A39" s="86" t="s">
        <v>39</v>
      </c>
      <c r="B39" s="87" t="s">
        <v>40</v>
      </c>
      <c r="C39" s="86" t="s">
        <v>5</v>
      </c>
      <c r="D39" s="88">
        <v>2</v>
      </c>
      <c r="E39" s="61"/>
      <c r="F39" s="62">
        <f>D39*E39</f>
        <v>0</v>
      </c>
      <c r="G39" s="34"/>
      <c r="H39" s="34"/>
    </row>
    <row r="40" spans="1:8" ht="15.75" x14ac:dyDescent="0.25">
      <c r="A40" s="57"/>
      <c r="B40" s="106" t="s">
        <v>98</v>
      </c>
      <c r="C40" s="54"/>
      <c r="D40" s="55"/>
      <c r="E40" s="3"/>
      <c r="F40" s="12"/>
      <c r="G40" s="34"/>
      <c r="H40" s="34"/>
    </row>
    <row r="41" spans="1:8" x14ac:dyDescent="0.25">
      <c r="A41" s="68" t="s">
        <v>41</v>
      </c>
      <c r="B41" s="69" t="s">
        <v>23</v>
      </c>
      <c r="C41" s="60" t="s">
        <v>5</v>
      </c>
      <c r="D41" s="70">
        <v>2</v>
      </c>
      <c r="E41" s="61"/>
      <c r="F41" s="62">
        <f>D41*E41</f>
        <v>0</v>
      </c>
      <c r="G41" s="39"/>
      <c r="H41" s="39"/>
    </row>
    <row r="42" spans="1:8" ht="22.5" customHeight="1" x14ac:dyDescent="0.25">
      <c r="A42" s="71" t="s">
        <v>42</v>
      </c>
      <c r="B42" s="72" t="s">
        <v>27</v>
      </c>
      <c r="C42" s="73" t="s">
        <v>15</v>
      </c>
      <c r="D42" s="74">
        <v>2</v>
      </c>
      <c r="E42" s="75"/>
      <c r="F42" s="62">
        <f t="shared" ref="F42:F46" si="0">D42*E42</f>
        <v>0</v>
      </c>
      <c r="G42" s="52"/>
      <c r="H42" s="52"/>
    </row>
    <row r="43" spans="1:8" ht="22.5" customHeight="1" x14ac:dyDescent="0.25">
      <c r="A43" s="76" t="s">
        <v>43</v>
      </c>
      <c r="B43" s="77" t="s">
        <v>10</v>
      </c>
      <c r="C43" s="73" t="s">
        <v>15</v>
      </c>
      <c r="D43" s="74">
        <v>1</v>
      </c>
      <c r="E43" s="78"/>
      <c r="F43" s="62">
        <f t="shared" si="0"/>
        <v>0</v>
      </c>
      <c r="G43" s="35"/>
      <c r="H43" s="35"/>
    </row>
    <row r="44" spans="1:8" ht="22.5" customHeight="1" x14ac:dyDescent="0.25">
      <c r="A44" s="71" t="s">
        <v>44</v>
      </c>
      <c r="B44" s="72" t="s">
        <v>28</v>
      </c>
      <c r="C44" s="79" t="s">
        <v>5</v>
      </c>
      <c r="D44" s="80">
        <v>2</v>
      </c>
      <c r="E44" s="75"/>
      <c r="F44" s="62">
        <f t="shared" si="0"/>
        <v>0</v>
      </c>
      <c r="G44" s="52"/>
      <c r="H44" s="52"/>
    </row>
    <row r="45" spans="1:8" ht="22.5" customHeight="1" x14ac:dyDescent="0.25">
      <c r="A45" s="71" t="s">
        <v>45</v>
      </c>
      <c r="B45" s="72" t="s">
        <v>14</v>
      </c>
      <c r="C45" s="79" t="s">
        <v>15</v>
      </c>
      <c r="D45" s="80">
        <v>1</v>
      </c>
      <c r="E45" s="75"/>
      <c r="F45" s="62">
        <v>0</v>
      </c>
      <c r="G45" s="52"/>
      <c r="H45" s="52"/>
    </row>
    <row r="46" spans="1:8" ht="22.5" customHeight="1" thickBot="1" x14ac:dyDescent="0.3">
      <c r="A46" s="81" t="s">
        <v>95</v>
      </c>
      <c r="B46" s="82" t="s">
        <v>96</v>
      </c>
      <c r="C46" s="83" t="s">
        <v>5</v>
      </c>
      <c r="D46" s="84">
        <v>1</v>
      </c>
      <c r="E46" s="85"/>
      <c r="F46" s="62">
        <f t="shared" si="0"/>
        <v>0</v>
      </c>
      <c r="G46" s="36"/>
      <c r="H46" s="36"/>
    </row>
    <row r="47" spans="1:8" ht="15.75" thickBot="1" x14ac:dyDescent="0.3">
      <c r="A47" s="11"/>
      <c r="B47" s="16"/>
      <c r="C47" s="13"/>
      <c r="D47" s="13"/>
      <c r="E47" s="3"/>
      <c r="F47" s="2"/>
    </row>
    <row r="48" spans="1:8" ht="15" customHeight="1" thickTop="1" thickBot="1" x14ac:dyDescent="0.3">
      <c r="A48" s="100"/>
      <c r="B48" s="101"/>
      <c r="C48" s="101"/>
      <c r="D48" s="101"/>
      <c r="E48" s="101"/>
      <c r="F48" s="102"/>
    </row>
    <row r="49" spans="1:6" ht="30.75" customHeight="1" thickTop="1" x14ac:dyDescent="0.25">
      <c r="A49" s="103" t="s">
        <v>19</v>
      </c>
      <c r="B49" s="104"/>
      <c r="C49" s="104"/>
      <c r="D49" s="104"/>
      <c r="E49" s="104"/>
      <c r="F49" s="6">
        <f>F46+F45+F44+F43+F42+F41+F39+F35+F33+F31+F30+F28+F24+F15</f>
        <v>0</v>
      </c>
    </row>
    <row r="50" spans="1:6" ht="32.25" customHeight="1" x14ac:dyDescent="0.25">
      <c r="A50" s="92" t="s">
        <v>21</v>
      </c>
      <c r="B50" s="93"/>
      <c r="C50" s="93"/>
      <c r="D50" s="93"/>
      <c r="E50" s="93"/>
      <c r="F50" s="4"/>
    </row>
    <row r="51" spans="1:6" ht="33.75" customHeight="1" thickBot="1" x14ac:dyDescent="0.3">
      <c r="A51" s="94" t="s">
        <v>20</v>
      </c>
      <c r="B51" s="95"/>
      <c r="C51" s="95"/>
      <c r="D51" s="95"/>
      <c r="E51" s="95"/>
      <c r="F51" s="5">
        <f>F49+F50</f>
        <v>0</v>
      </c>
    </row>
    <row r="53" spans="1:6" s="7" customFormat="1" ht="14.25" x14ac:dyDescent="0.2">
      <c r="A53" s="9"/>
      <c r="B53" s="9"/>
      <c r="C53" s="9"/>
      <c r="D53" s="9"/>
      <c r="E53" s="9"/>
      <c r="F53" s="9"/>
    </row>
    <row r="54" spans="1:6" s="7" customFormat="1" ht="14.25" x14ac:dyDescent="0.2">
      <c r="A54" s="96" t="s">
        <v>4</v>
      </c>
      <c r="B54" s="97"/>
      <c r="C54" s="97"/>
      <c r="D54" s="97"/>
      <c r="E54" s="97"/>
      <c r="F54" s="97"/>
    </row>
    <row r="55" spans="1:6" s="7" customFormat="1" ht="14.25" x14ac:dyDescent="0.2">
      <c r="A55" s="97"/>
      <c r="B55" s="97"/>
      <c r="C55" s="97"/>
      <c r="D55" s="97"/>
      <c r="E55" s="97"/>
      <c r="F55" s="97"/>
    </row>
    <row r="56" spans="1:6" s="7" customFormat="1" ht="14.25" x14ac:dyDescent="0.2">
      <c r="A56" s="97"/>
      <c r="B56" s="97"/>
      <c r="C56" s="97"/>
      <c r="D56" s="97"/>
      <c r="E56" s="97"/>
      <c r="F56" s="97"/>
    </row>
    <row r="57" spans="1:6" s="7" customFormat="1" ht="14.25" x14ac:dyDescent="0.2">
      <c r="A57" s="97"/>
      <c r="B57" s="97"/>
      <c r="C57" s="97"/>
      <c r="D57" s="97"/>
      <c r="E57" s="97"/>
      <c r="F57" s="97"/>
    </row>
    <row r="58" spans="1:6" s="7" customFormat="1" ht="14.25" x14ac:dyDescent="0.2">
      <c r="A58" s="97"/>
      <c r="B58" s="97"/>
      <c r="C58" s="97"/>
      <c r="D58" s="97"/>
      <c r="E58" s="97"/>
      <c r="F58" s="97"/>
    </row>
    <row r="59" spans="1:6" s="7" customFormat="1" ht="14.25" x14ac:dyDescent="0.2">
      <c r="A59" s="97"/>
      <c r="B59" s="97"/>
      <c r="C59" s="97"/>
      <c r="D59" s="97"/>
      <c r="E59" s="97"/>
      <c r="F59" s="97"/>
    </row>
    <row r="60" spans="1:6" s="7" customFormat="1" ht="14.25" x14ac:dyDescent="0.2">
      <c r="A60" s="97"/>
      <c r="B60" s="97"/>
      <c r="C60" s="97"/>
      <c r="D60" s="97"/>
      <c r="E60" s="97"/>
      <c r="F60" s="97"/>
    </row>
    <row r="61" spans="1:6" s="7" customFormat="1" ht="14.25" x14ac:dyDescent="0.2">
      <c r="A61" s="97"/>
      <c r="B61" s="97"/>
      <c r="C61" s="97"/>
      <c r="D61" s="97"/>
      <c r="E61" s="97"/>
      <c r="F61" s="97"/>
    </row>
    <row r="62" spans="1:6" s="7" customFormat="1" ht="14.25" x14ac:dyDescent="0.2">
      <c r="A62" s="97"/>
      <c r="B62" s="97"/>
      <c r="C62" s="97"/>
      <c r="D62" s="97"/>
      <c r="E62" s="97"/>
      <c r="F62" s="97"/>
    </row>
    <row r="63" spans="1:6" s="7" customFormat="1" ht="14.25" x14ac:dyDescent="0.2">
      <c r="A63" s="97"/>
      <c r="B63" s="97"/>
      <c r="C63" s="97"/>
      <c r="D63" s="97"/>
      <c r="E63" s="97"/>
      <c r="F63" s="97"/>
    </row>
    <row r="64" spans="1:6" s="7" customFormat="1" ht="14.25" x14ac:dyDescent="0.2">
      <c r="A64" s="97"/>
      <c r="B64" s="97"/>
      <c r="C64" s="97"/>
      <c r="D64" s="97"/>
      <c r="E64" s="97"/>
      <c r="F64" s="97"/>
    </row>
    <row r="65" spans="1:6" s="7" customFormat="1" ht="14.25" x14ac:dyDescent="0.2">
      <c r="A65" s="97"/>
      <c r="B65" s="97"/>
      <c r="C65" s="97"/>
      <c r="D65" s="97"/>
      <c r="E65" s="97"/>
      <c r="F65" s="97"/>
    </row>
    <row r="66" spans="1:6" s="7" customFormat="1" ht="14.25" x14ac:dyDescent="0.2"/>
    <row r="67" spans="1:6" s="8" customFormat="1" ht="12.75" x14ac:dyDescent="0.2"/>
  </sheetData>
  <mergeCells count="8">
    <mergeCell ref="A50:E50"/>
    <mergeCell ref="A51:E51"/>
    <mergeCell ref="A54:F65"/>
    <mergeCell ref="A3:F5"/>
    <mergeCell ref="A6:B6"/>
    <mergeCell ref="A7:F7"/>
    <mergeCell ref="A48:F48"/>
    <mergeCell ref="A49:E49"/>
  </mergeCells>
  <printOptions horizontalCentered="1"/>
  <pageMargins left="0.51181102362204722" right="0.51181102362204722" top="0.74803149606299213" bottom="0.55118110236220474" header="0.31496062992125984" footer="0.31496062992125984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3"/>
  <sheetViews>
    <sheetView topLeftCell="A10" zoomScale="70" zoomScaleNormal="70" workbookViewId="0">
      <selection activeCell="A7" sqref="A7:XFD7"/>
    </sheetView>
  </sheetViews>
  <sheetFormatPr defaultRowHeight="15" x14ac:dyDescent="0.25"/>
  <cols>
    <col min="1" max="1" width="13.42578125" customWidth="1"/>
    <col min="2" max="2" width="52.28515625" customWidth="1"/>
    <col min="3" max="3" width="15.7109375" customWidth="1"/>
    <col min="4" max="4" width="14.7109375" customWidth="1"/>
    <col min="5" max="5" width="18.7109375" customWidth="1"/>
    <col min="6" max="6" width="32.28515625" customWidth="1"/>
    <col min="7" max="8" width="19" customWidth="1"/>
  </cols>
  <sheetData>
    <row r="2" spans="1:8" x14ac:dyDescent="0.25">
      <c r="A2" s="27" t="s">
        <v>11</v>
      </c>
      <c r="B2" s="28"/>
      <c r="C2" s="29"/>
      <c r="D2" s="30"/>
      <c r="E2" s="31"/>
      <c r="F2" s="31"/>
      <c r="G2" s="31"/>
      <c r="H2" s="31"/>
    </row>
    <row r="3" spans="1:8" x14ac:dyDescent="0.25">
      <c r="A3" s="98" t="s">
        <v>12</v>
      </c>
      <c r="B3" s="99"/>
      <c r="C3" s="99"/>
      <c r="D3" s="99"/>
      <c r="E3" s="99"/>
      <c r="F3" s="99"/>
    </row>
    <row r="4" spans="1:8" x14ac:dyDescent="0.25">
      <c r="A4" s="99"/>
      <c r="B4" s="99"/>
      <c r="C4" s="99"/>
      <c r="D4" s="99"/>
      <c r="E4" s="99"/>
      <c r="F4" s="99"/>
    </row>
    <row r="5" spans="1:8" ht="74.25" customHeight="1" x14ac:dyDescent="0.25">
      <c r="A5" s="99"/>
      <c r="B5" s="99"/>
      <c r="C5" s="99"/>
      <c r="D5" s="99"/>
      <c r="E5" s="99"/>
      <c r="F5" s="99"/>
    </row>
    <row r="6" spans="1:8" ht="29.25" customHeight="1" x14ac:dyDescent="0.25">
      <c r="A6" s="99" t="s">
        <v>13</v>
      </c>
      <c r="B6" s="99"/>
      <c r="C6" s="51"/>
      <c r="D6" s="51"/>
      <c r="E6" s="51"/>
      <c r="F6" s="51"/>
      <c r="G6" s="51"/>
      <c r="H6" s="64"/>
    </row>
    <row r="7" spans="1:8" ht="202.5" customHeight="1" x14ac:dyDescent="0.25">
      <c r="A7" s="99" t="s">
        <v>93</v>
      </c>
      <c r="B7" s="99"/>
      <c r="C7" s="99"/>
      <c r="D7" s="99"/>
      <c r="E7" s="99"/>
      <c r="F7" s="99"/>
    </row>
    <row r="9" spans="1:8" x14ac:dyDescent="0.25">
      <c r="A9" s="1" t="s">
        <v>0</v>
      </c>
    </row>
    <row r="10" spans="1:8" ht="15.75" thickBot="1" x14ac:dyDescent="0.3"/>
    <row r="11" spans="1:8" ht="94.9" customHeight="1" x14ac:dyDescent="0.25">
      <c r="A11" s="10" t="s">
        <v>1</v>
      </c>
      <c r="B11" s="25" t="s">
        <v>25</v>
      </c>
      <c r="C11" s="14" t="s">
        <v>2</v>
      </c>
      <c r="D11" s="14" t="s">
        <v>3</v>
      </c>
      <c r="E11" s="14" t="s">
        <v>17</v>
      </c>
      <c r="F11" s="15" t="s">
        <v>18</v>
      </c>
      <c r="G11" s="26" t="s">
        <v>16</v>
      </c>
      <c r="H11" s="26" t="s">
        <v>92</v>
      </c>
    </row>
    <row r="12" spans="1:8" ht="15.75" thickBot="1" x14ac:dyDescent="0.3">
      <c r="A12" s="40">
        <v>1</v>
      </c>
      <c r="B12" s="41">
        <v>2</v>
      </c>
      <c r="C12" s="42">
        <v>3</v>
      </c>
      <c r="D12" s="43">
        <v>4</v>
      </c>
      <c r="E12" s="44">
        <v>5</v>
      </c>
      <c r="F12" s="45">
        <v>6</v>
      </c>
      <c r="G12" s="37">
        <v>7</v>
      </c>
      <c r="H12" s="37">
        <v>8</v>
      </c>
    </row>
    <row r="13" spans="1:8" ht="20.100000000000001" customHeight="1" thickBot="1" x14ac:dyDescent="0.3">
      <c r="A13" s="46"/>
      <c r="B13" s="47" t="s">
        <v>7</v>
      </c>
      <c r="C13" s="48"/>
      <c r="D13" s="48"/>
      <c r="E13" s="49"/>
      <c r="F13" s="50"/>
      <c r="G13" s="38"/>
      <c r="H13" s="38"/>
    </row>
    <row r="14" spans="1:8" s="22" customFormat="1" ht="40.5" customHeight="1" x14ac:dyDescent="0.25">
      <c r="A14" s="18"/>
      <c r="B14" s="23" t="s">
        <v>24</v>
      </c>
      <c r="C14" s="19"/>
      <c r="D14" s="19"/>
      <c r="E14" s="20"/>
      <c r="F14" s="21"/>
      <c r="G14" s="33"/>
      <c r="H14" s="33"/>
    </row>
    <row r="15" spans="1:8" x14ac:dyDescent="0.25">
      <c r="A15" s="58" t="s">
        <v>6</v>
      </c>
      <c r="B15" s="59" t="s">
        <v>30</v>
      </c>
      <c r="C15" s="60" t="s">
        <v>15</v>
      </c>
      <c r="D15" s="60">
        <v>1</v>
      </c>
      <c r="E15" s="61"/>
      <c r="F15" s="62">
        <f>D15*E15</f>
        <v>0</v>
      </c>
      <c r="G15" s="63"/>
      <c r="H15" s="63"/>
    </row>
    <row r="16" spans="1:8" x14ac:dyDescent="0.25">
      <c r="A16" s="17"/>
      <c r="B16" s="24" t="s">
        <v>70</v>
      </c>
      <c r="C16" s="13"/>
      <c r="D16" s="13"/>
      <c r="E16" s="3"/>
      <c r="F16" s="12"/>
      <c r="G16" s="34"/>
      <c r="H16" s="34"/>
    </row>
    <row r="17" spans="1:8" x14ac:dyDescent="0.25">
      <c r="A17" s="17"/>
      <c r="B17" s="24" t="s">
        <v>69</v>
      </c>
      <c r="C17" s="13"/>
      <c r="D17" s="13"/>
      <c r="E17" s="3"/>
      <c r="F17" s="12"/>
      <c r="G17" s="34"/>
      <c r="H17" s="34"/>
    </row>
    <row r="18" spans="1:8" x14ac:dyDescent="0.25">
      <c r="A18" s="17"/>
      <c r="B18" s="24" t="s">
        <v>62</v>
      </c>
      <c r="C18" s="13"/>
      <c r="D18" s="13"/>
      <c r="E18" s="3"/>
      <c r="F18" s="12"/>
      <c r="G18" s="34"/>
      <c r="H18" s="34"/>
    </row>
    <row r="19" spans="1:8" x14ac:dyDescent="0.25">
      <c r="A19" s="17"/>
      <c r="B19" s="24" t="s">
        <v>63</v>
      </c>
      <c r="C19" s="13"/>
      <c r="D19" s="13"/>
      <c r="E19" s="3"/>
      <c r="F19" s="12"/>
      <c r="G19" s="34"/>
      <c r="H19" s="34"/>
    </row>
    <row r="20" spans="1:8" x14ac:dyDescent="0.25">
      <c r="A20" s="17"/>
      <c r="B20" s="24" t="s">
        <v>65</v>
      </c>
      <c r="C20" s="13"/>
      <c r="D20" s="13"/>
      <c r="E20" s="3"/>
      <c r="F20" s="12"/>
      <c r="G20" s="34"/>
      <c r="H20" s="34"/>
    </row>
    <row r="21" spans="1:8" ht="29.25" x14ac:dyDescent="0.25">
      <c r="A21" s="17"/>
      <c r="B21" s="24" t="s">
        <v>71</v>
      </c>
      <c r="C21" s="13"/>
      <c r="D21" s="13"/>
      <c r="E21" s="3"/>
      <c r="F21" s="12"/>
      <c r="G21" s="34"/>
      <c r="H21" s="34"/>
    </row>
    <row r="22" spans="1:8" x14ac:dyDescent="0.25">
      <c r="A22" s="17"/>
      <c r="B22" s="24" t="s">
        <v>72</v>
      </c>
      <c r="C22" s="13"/>
      <c r="D22" s="13"/>
      <c r="E22" s="3"/>
      <c r="F22" s="12"/>
      <c r="G22" s="34"/>
      <c r="H22" s="34"/>
    </row>
    <row r="23" spans="1:8" ht="29.25" x14ac:dyDescent="0.25">
      <c r="A23" s="17"/>
      <c r="B23" s="24" t="s">
        <v>66</v>
      </c>
      <c r="C23" s="13"/>
      <c r="D23" s="13"/>
      <c r="E23" s="3"/>
      <c r="F23" s="12"/>
      <c r="G23" s="34"/>
      <c r="H23" s="34"/>
    </row>
    <row r="24" spans="1:8" ht="29.25" x14ac:dyDescent="0.25">
      <c r="A24" s="17"/>
      <c r="B24" s="24" t="s">
        <v>67</v>
      </c>
      <c r="C24" s="13"/>
      <c r="D24" s="13"/>
      <c r="E24" s="3"/>
      <c r="F24" s="12"/>
      <c r="G24" s="34"/>
      <c r="H24" s="34"/>
    </row>
    <row r="25" spans="1:8" ht="57.75" x14ac:dyDescent="0.25">
      <c r="A25" s="17"/>
      <c r="B25" s="24" t="s">
        <v>78</v>
      </c>
      <c r="C25" s="13"/>
      <c r="D25" s="13"/>
      <c r="E25" s="3"/>
      <c r="F25" s="12"/>
      <c r="G25" s="34"/>
      <c r="H25" s="34"/>
    </row>
    <row r="26" spans="1:8" ht="29.25" x14ac:dyDescent="0.25">
      <c r="A26" s="17"/>
      <c r="B26" s="24" t="s">
        <v>68</v>
      </c>
      <c r="C26" s="13"/>
      <c r="D26" s="13"/>
      <c r="E26" s="3"/>
      <c r="F26" s="12"/>
      <c r="G26" s="34"/>
      <c r="H26" s="34"/>
    </row>
    <row r="27" spans="1:8" ht="29.25" x14ac:dyDescent="0.25">
      <c r="A27" s="58" t="s">
        <v>8</v>
      </c>
      <c r="B27" s="59" t="s">
        <v>64</v>
      </c>
      <c r="C27" s="60" t="s">
        <v>15</v>
      </c>
      <c r="D27" s="60">
        <v>1</v>
      </c>
      <c r="E27" s="61"/>
      <c r="F27" s="62">
        <f>D27*E27</f>
        <v>0</v>
      </c>
      <c r="G27" s="34"/>
      <c r="H27" s="34"/>
    </row>
    <row r="28" spans="1:8" x14ac:dyDescent="0.25">
      <c r="A28" s="58" t="s">
        <v>9</v>
      </c>
      <c r="B28" s="59" t="s">
        <v>60</v>
      </c>
      <c r="C28" s="60" t="s">
        <v>15</v>
      </c>
      <c r="D28" s="60">
        <v>1</v>
      </c>
      <c r="E28" s="61"/>
      <c r="F28" s="62">
        <f t="shared" ref="F28:F32" si="0">D28*E28</f>
        <v>0</v>
      </c>
      <c r="G28" s="34"/>
      <c r="H28" s="34"/>
    </row>
    <row r="29" spans="1:8" ht="29.25" x14ac:dyDescent="0.25">
      <c r="A29" s="68" t="s">
        <v>31</v>
      </c>
      <c r="B29" s="69" t="s">
        <v>23</v>
      </c>
      <c r="C29" s="60" t="s">
        <v>5</v>
      </c>
      <c r="D29" s="60">
        <v>1</v>
      </c>
      <c r="E29" s="61"/>
      <c r="F29" s="62">
        <f t="shared" si="0"/>
        <v>0</v>
      </c>
      <c r="G29" s="39"/>
      <c r="H29" s="39"/>
    </row>
    <row r="30" spans="1:8" ht="22.5" customHeight="1" x14ac:dyDescent="0.25">
      <c r="A30" s="71" t="s">
        <v>32</v>
      </c>
      <c r="B30" s="72" t="s">
        <v>27</v>
      </c>
      <c r="C30" s="73" t="s">
        <v>15</v>
      </c>
      <c r="D30" s="73">
        <v>1</v>
      </c>
      <c r="E30" s="75"/>
      <c r="F30" s="62">
        <f t="shared" si="0"/>
        <v>0</v>
      </c>
      <c r="G30" s="52"/>
      <c r="H30" s="52"/>
    </row>
    <row r="31" spans="1:8" ht="22.5" customHeight="1" x14ac:dyDescent="0.25">
      <c r="A31" s="76" t="s">
        <v>34</v>
      </c>
      <c r="B31" s="77" t="s">
        <v>10</v>
      </c>
      <c r="C31" s="73" t="s">
        <v>15</v>
      </c>
      <c r="D31" s="73">
        <v>1</v>
      </c>
      <c r="E31" s="78"/>
      <c r="F31" s="62">
        <f t="shared" si="0"/>
        <v>0</v>
      </c>
      <c r="G31" s="35"/>
      <c r="H31" s="35"/>
    </row>
    <row r="32" spans="1:8" ht="22.5" customHeight="1" thickBot="1" x14ac:dyDescent="0.3">
      <c r="A32" s="81" t="s">
        <v>36</v>
      </c>
      <c r="B32" s="82" t="s">
        <v>14</v>
      </c>
      <c r="C32" s="83" t="s">
        <v>15</v>
      </c>
      <c r="D32" s="83">
        <v>1</v>
      </c>
      <c r="E32" s="85"/>
      <c r="F32" s="62">
        <f t="shared" si="0"/>
        <v>0</v>
      </c>
      <c r="G32" s="36"/>
      <c r="H32" s="36"/>
    </row>
    <row r="33" spans="1:6" ht="15.75" thickBot="1" x14ac:dyDescent="0.3">
      <c r="A33" s="11"/>
      <c r="B33" s="16"/>
      <c r="C33" s="13"/>
      <c r="D33" s="13"/>
      <c r="E33" s="3"/>
      <c r="F33" s="2"/>
    </row>
    <row r="34" spans="1:6" ht="15" customHeight="1" thickTop="1" thickBot="1" x14ac:dyDescent="0.3">
      <c r="A34" s="100"/>
      <c r="B34" s="101"/>
      <c r="C34" s="101"/>
      <c r="D34" s="101"/>
      <c r="E34" s="101"/>
      <c r="F34" s="102"/>
    </row>
    <row r="35" spans="1:6" ht="30.75" customHeight="1" thickTop="1" x14ac:dyDescent="0.25">
      <c r="A35" s="103" t="s">
        <v>19</v>
      </c>
      <c r="B35" s="104"/>
      <c r="C35" s="104"/>
      <c r="D35" s="104"/>
      <c r="E35" s="104"/>
      <c r="F35" s="6">
        <f>F32+F31+F30+F29+F28+F27+F15</f>
        <v>0</v>
      </c>
    </row>
    <row r="36" spans="1:6" ht="32.25" customHeight="1" x14ac:dyDescent="0.25">
      <c r="A36" s="92" t="s">
        <v>21</v>
      </c>
      <c r="B36" s="93"/>
      <c r="C36" s="93"/>
      <c r="D36" s="93"/>
      <c r="E36" s="93"/>
      <c r="F36" s="4"/>
    </row>
    <row r="37" spans="1:6" ht="33.75" customHeight="1" thickBot="1" x14ac:dyDescent="0.3">
      <c r="A37" s="94" t="s">
        <v>20</v>
      </c>
      <c r="B37" s="95"/>
      <c r="C37" s="95"/>
      <c r="D37" s="95"/>
      <c r="E37" s="95"/>
      <c r="F37" s="5">
        <f>F35+F36</f>
        <v>0</v>
      </c>
    </row>
    <row r="39" spans="1:6" s="7" customFormat="1" ht="14.25" x14ac:dyDescent="0.2">
      <c r="A39" s="9"/>
      <c r="B39" s="9"/>
      <c r="C39" s="9"/>
      <c r="D39" s="9"/>
      <c r="E39" s="9"/>
      <c r="F39" s="9"/>
    </row>
    <row r="40" spans="1:6" s="7" customFormat="1" ht="14.25" x14ac:dyDescent="0.2">
      <c r="A40" s="96" t="s">
        <v>4</v>
      </c>
      <c r="B40" s="97"/>
      <c r="C40" s="97"/>
      <c r="D40" s="97"/>
      <c r="E40" s="97"/>
      <c r="F40" s="97"/>
    </row>
    <row r="41" spans="1:6" s="7" customFormat="1" ht="14.25" x14ac:dyDescent="0.2">
      <c r="A41" s="97"/>
      <c r="B41" s="97"/>
      <c r="C41" s="97"/>
      <c r="D41" s="97"/>
      <c r="E41" s="97"/>
      <c r="F41" s="97"/>
    </row>
    <row r="42" spans="1:6" s="7" customFormat="1" ht="14.25" x14ac:dyDescent="0.2">
      <c r="A42" s="97"/>
      <c r="B42" s="97"/>
      <c r="C42" s="97"/>
      <c r="D42" s="97"/>
      <c r="E42" s="97"/>
      <c r="F42" s="97"/>
    </row>
    <row r="43" spans="1:6" s="7" customFormat="1" ht="14.25" x14ac:dyDescent="0.2">
      <c r="A43" s="97"/>
      <c r="B43" s="97"/>
      <c r="C43" s="97"/>
      <c r="D43" s="97"/>
      <c r="E43" s="97"/>
      <c r="F43" s="97"/>
    </row>
    <row r="44" spans="1:6" s="7" customFormat="1" ht="14.25" x14ac:dyDescent="0.2">
      <c r="A44" s="97"/>
      <c r="B44" s="97"/>
      <c r="C44" s="97"/>
      <c r="D44" s="97"/>
      <c r="E44" s="97"/>
      <c r="F44" s="97"/>
    </row>
    <row r="45" spans="1:6" s="7" customFormat="1" ht="14.25" x14ac:dyDescent="0.2">
      <c r="A45" s="97"/>
      <c r="B45" s="97"/>
      <c r="C45" s="97"/>
      <c r="D45" s="97"/>
      <c r="E45" s="97"/>
      <c r="F45" s="97"/>
    </row>
    <row r="46" spans="1:6" s="7" customFormat="1" ht="14.25" x14ac:dyDescent="0.2">
      <c r="A46" s="97"/>
      <c r="B46" s="97"/>
      <c r="C46" s="97"/>
      <c r="D46" s="97"/>
      <c r="E46" s="97"/>
      <c r="F46" s="97"/>
    </row>
    <row r="47" spans="1:6" s="7" customFormat="1" ht="14.25" x14ac:dyDescent="0.2">
      <c r="A47" s="97"/>
      <c r="B47" s="97"/>
      <c r="C47" s="97"/>
      <c r="D47" s="97"/>
      <c r="E47" s="97"/>
      <c r="F47" s="97"/>
    </row>
    <row r="48" spans="1:6" s="7" customFormat="1" ht="14.25" x14ac:dyDescent="0.2">
      <c r="A48" s="97"/>
      <c r="B48" s="97"/>
      <c r="C48" s="97"/>
      <c r="D48" s="97"/>
      <c r="E48" s="97"/>
      <c r="F48" s="97"/>
    </row>
    <row r="49" spans="1:6" s="7" customFormat="1" ht="14.25" x14ac:dyDescent="0.2">
      <c r="A49" s="97"/>
      <c r="B49" s="97"/>
      <c r="C49" s="97"/>
      <c r="D49" s="97"/>
      <c r="E49" s="97"/>
      <c r="F49" s="97"/>
    </row>
    <row r="50" spans="1:6" s="7" customFormat="1" ht="14.25" x14ac:dyDescent="0.2">
      <c r="A50" s="97"/>
      <c r="B50" s="97"/>
      <c r="C50" s="97"/>
      <c r="D50" s="97"/>
      <c r="E50" s="97"/>
      <c r="F50" s="97"/>
    </row>
    <row r="51" spans="1:6" s="7" customFormat="1" ht="14.25" x14ac:dyDescent="0.2">
      <c r="A51" s="97"/>
      <c r="B51" s="97"/>
      <c r="C51" s="97"/>
      <c r="D51" s="97"/>
      <c r="E51" s="97"/>
      <c r="F51" s="97"/>
    </row>
    <row r="52" spans="1:6" s="7" customFormat="1" ht="14.25" x14ac:dyDescent="0.2"/>
    <row r="53" spans="1:6" s="8" customFormat="1" ht="12.75" x14ac:dyDescent="0.2"/>
  </sheetData>
  <mergeCells count="8">
    <mergeCell ref="A36:E36"/>
    <mergeCell ref="A37:E37"/>
    <mergeCell ref="A40:F51"/>
    <mergeCell ref="A3:F5"/>
    <mergeCell ref="A6:B6"/>
    <mergeCell ref="A7:F7"/>
    <mergeCell ref="A34:F34"/>
    <mergeCell ref="A35:E3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10" zoomScale="70" zoomScaleNormal="70" workbookViewId="0">
      <selection activeCell="F39" sqref="F39"/>
    </sheetView>
  </sheetViews>
  <sheetFormatPr defaultRowHeight="15" x14ac:dyDescent="0.25"/>
  <cols>
    <col min="1" max="1" width="9.140625" customWidth="1"/>
    <col min="2" max="2" width="65.85546875" customWidth="1"/>
    <col min="3" max="3" width="13.85546875" customWidth="1"/>
    <col min="4" max="4" width="12.5703125" customWidth="1"/>
    <col min="5" max="5" width="18.7109375" customWidth="1"/>
    <col min="6" max="6" width="23.42578125" customWidth="1"/>
    <col min="7" max="8" width="19" customWidth="1"/>
  </cols>
  <sheetData>
    <row r="2" spans="1:8" x14ac:dyDescent="0.25">
      <c r="A2" s="27" t="s">
        <v>11</v>
      </c>
      <c r="B2" s="28"/>
      <c r="C2" s="29"/>
      <c r="D2" s="30"/>
      <c r="E2" s="31"/>
      <c r="F2" s="31"/>
      <c r="G2" s="31"/>
      <c r="H2" s="31"/>
    </row>
    <row r="3" spans="1:8" x14ac:dyDescent="0.25">
      <c r="A3" s="98" t="s">
        <v>12</v>
      </c>
      <c r="B3" s="99"/>
      <c r="C3" s="99"/>
      <c r="D3" s="99"/>
      <c r="E3" s="99"/>
      <c r="F3" s="99"/>
    </row>
    <row r="4" spans="1:8" x14ac:dyDescent="0.25">
      <c r="A4" s="99"/>
      <c r="B4" s="99"/>
      <c r="C4" s="99"/>
      <c r="D4" s="99"/>
      <c r="E4" s="99"/>
      <c r="F4" s="99"/>
    </row>
    <row r="5" spans="1:8" ht="74.25" customHeight="1" x14ac:dyDescent="0.25">
      <c r="A5" s="99"/>
      <c r="B5" s="99"/>
      <c r="C5" s="99"/>
      <c r="D5" s="99"/>
      <c r="E5" s="99"/>
      <c r="F5" s="99"/>
    </row>
    <row r="6" spans="1:8" ht="29.25" customHeight="1" x14ac:dyDescent="0.25">
      <c r="A6" s="99" t="s">
        <v>13</v>
      </c>
      <c r="B6" s="99"/>
      <c r="C6" s="32"/>
      <c r="D6" s="32"/>
      <c r="E6" s="32"/>
      <c r="F6" s="32"/>
      <c r="G6" s="32"/>
      <c r="H6" s="64"/>
    </row>
    <row r="7" spans="1:8" ht="202.5" customHeight="1" x14ac:dyDescent="0.25">
      <c r="A7" s="99" t="s">
        <v>93</v>
      </c>
      <c r="B7" s="99"/>
      <c r="C7" s="99"/>
      <c r="D7" s="99"/>
      <c r="E7" s="99"/>
      <c r="F7" s="99"/>
    </row>
    <row r="9" spans="1:8" x14ac:dyDescent="0.25">
      <c r="A9" s="1" t="s">
        <v>0</v>
      </c>
    </row>
    <row r="10" spans="1:8" ht="15.75" thickBot="1" x14ac:dyDescent="0.3"/>
    <row r="11" spans="1:8" ht="94.9" customHeight="1" x14ac:dyDescent="0.25">
      <c r="A11" s="10" t="s">
        <v>1</v>
      </c>
      <c r="B11" s="25" t="s">
        <v>26</v>
      </c>
      <c r="C11" s="14" t="s">
        <v>2</v>
      </c>
      <c r="D11" s="14" t="s">
        <v>3</v>
      </c>
      <c r="E11" s="14" t="s">
        <v>17</v>
      </c>
      <c r="F11" s="15" t="s">
        <v>18</v>
      </c>
      <c r="G11" s="26" t="s">
        <v>16</v>
      </c>
      <c r="H11" s="26" t="s">
        <v>92</v>
      </c>
    </row>
    <row r="12" spans="1:8" ht="15.75" thickBot="1" x14ac:dyDescent="0.3">
      <c r="A12" s="40">
        <v>1</v>
      </c>
      <c r="B12" s="41">
        <v>2</v>
      </c>
      <c r="C12" s="42">
        <v>3</v>
      </c>
      <c r="D12" s="43">
        <v>4</v>
      </c>
      <c r="E12" s="44">
        <v>5</v>
      </c>
      <c r="F12" s="45">
        <v>6</v>
      </c>
      <c r="G12" s="37">
        <v>7</v>
      </c>
      <c r="H12" s="37">
        <v>8</v>
      </c>
    </row>
    <row r="13" spans="1:8" ht="20.100000000000001" customHeight="1" thickBot="1" x14ac:dyDescent="0.3">
      <c r="A13" s="46"/>
      <c r="B13" s="47" t="s">
        <v>7</v>
      </c>
      <c r="C13" s="48"/>
      <c r="D13" s="48"/>
      <c r="E13" s="49"/>
      <c r="F13" s="50"/>
      <c r="G13" s="38"/>
      <c r="H13" s="38"/>
    </row>
    <row r="14" spans="1:8" s="22" customFormat="1" ht="40.5" customHeight="1" x14ac:dyDescent="0.25">
      <c r="A14" s="18"/>
      <c r="B14" s="23" t="s">
        <v>24</v>
      </c>
      <c r="C14" s="19"/>
      <c r="D14" s="19"/>
      <c r="E14" s="20"/>
      <c r="F14" s="21"/>
      <c r="G14" s="33"/>
      <c r="H14" s="33"/>
    </row>
    <row r="15" spans="1:8" x14ac:dyDescent="0.25">
      <c r="A15" s="58" t="s">
        <v>6</v>
      </c>
      <c r="B15" s="59" t="s">
        <v>46</v>
      </c>
      <c r="C15" s="60" t="s">
        <v>15</v>
      </c>
      <c r="D15" s="60">
        <v>1</v>
      </c>
      <c r="E15" s="61"/>
      <c r="F15" s="62">
        <f>D15*E15</f>
        <v>0</v>
      </c>
      <c r="G15" s="34"/>
      <c r="H15" s="34"/>
    </row>
    <row r="16" spans="1:8" x14ac:dyDescent="0.25">
      <c r="A16" s="17"/>
      <c r="B16" s="24" t="s">
        <v>49</v>
      </c>
      <c r="C16" s="13"/>
      <c r="D16" s="13"/>
      <c r="E16" s="3"/>
      <c r="F16" s="12"/>
      <c r="G16" s="34"/>
      <c r="H16" s="34"/>
    </row>
    <row r="17" spans="1:8" ht="29.25" x14ac:dyDescent="0.25">
      <c r="A17" s="17"/>
      <c r="B17" s="24" t="s">
        <v>54</v>
      </c>
      <c r="C17" s="13"/>
      <c r="D17" s="13"/>
      <c r="E17" s="3"/>
      <c r="F17" s="12"/>
      <c r="G17" s="34"/>
      <c r="H17" s="34"/>
    </row>
    <row r="18" spans="1:8" x14ac:dyDescent="0.25">
      <c r="A18" s="17"/>
      <c r="B18" s="24" t="s">
        <v>51</v>
      </c>
      <c r="C18" s="13"/>
      <c r="D18" s="13"/>
      <c r="E18" s="3"/>
      <c r="F18" s="12"/>
      <c r="G18" s="34"/>
      <c r="H18" s="34"/>
    </row>
    <row r="19" spans="1:8" ht="29.25" x14ac:dyDescent="0.25">
      <c r="A19" s="17"/>
      <c r="B19" s="24" t="s">
        <v>57</v>
      </c>
      <c r="C19" s="13"/>
      <c r="D19" s="13"/>
      <c r="E19" s="3"/>
      <c r="F19" s="12"/>
      <c r="G19" s="34"/>
      <c r="H19" s="34"/>
    </row>
    <row r="20" spans="1:8" x14ac:dyDescent="0.25">
      <c r="A20" s="17"/>
      <c r="B20" s="24" t="s">
        <v>55</v>
      </c>
      <c r="C20" s="13"/>
      <c r="D20" s="13"/>
      <c r="E20" s="3"/>
      <c r="F20" s="12"/>
      <c r="G20" s="34"/>
      <c r="H20" s="34"/>
    </row>
    <row r="21" spans="1:8" ht="29.25" x14ac:dyDescent="0.25">
      <c r="A21" s="17"/>
      <c r="B21" s="24" t="s">
        <v>56</v>
      </c>
      <c r="C21" s="13"/>
      <c r="D21" s="13"/>
      <c r="E21" s="3"/>
      <c r="F21" s="12"/>
      <c r="G21" s="34"/>
      <c r="H21" s="34"/>
    </row>
    <row r="22" spans="1:8" x14ac:dyDescent="0.25">
      <c r="A22" s="17"/>
      <c r="B22" s="24" t="s">
        <v>53</v>
      </c>
      <c r="C22" s="13"/>
      <c r="D22" s="13"/>
      <c r="E22" s="3"/>
      <c r="F22" s="12"/>
      <c r="G22" s="34"/>
      <c r="H22" s="34"/>
    </row>
    <row r="23" spans="1:8" x14ac:dyDescent="0.25">
      <c r="A23" s="17"/>
      <c r="B23" s="24" t="s">
        <v>52</v>
      </c>
      <c r="C23" s="13"/>
      <c r="D23" s="13"/>
      <c r="E23" s="3"/>
      <c r="F23" s="12"/>
      <c r="G23" s="34"/>
      <c r="H23" s="34"/>
    </row>
    <row r="24" spans="1:8" x14ac:dyDescent="0.25">
      <c r="A24" s="17"/>
      <c r="B24" s="24" t="s">
        <v>61</v>
      </c>
      <c r="C24" s="13"/>
      <c r="D24" s="13"/>
      <c r="E24" s="3"/>
      <c r="F24" s="12"/>
      <c r="G24" s="34"/>
      <c r="H24" s="34"/>
    </row>
    <row r="25" spans="1:8" x14ac:dyDescent="0.25">
      <c r="A25" s="17"/>
      <c r="B25" s="24" t="s">
        <v>58</v>
      </c>
      <c r="C25" s="13"/>
      <c r="D25" s="13"/>
      <c r="E25" s="3"/>
      <c r="F25" s="12"/>
      <c r="G25" s="34"/>
      <c r="H25" s="34"/>
    </row>
    <row r="26" spans="1:8" x14ac:dyDescent="0.25">
      <c r="A26" s="58" t="s">
        <v>8</v>
      </c>
      <c r="B26" s="59" t="s">
        <v>47</v>
      </c>
      <c r="C26" s="60" t="s">
        <v>15</v>
      </c>
      <c r="D26" s="60">
        <v>1</v>
      </c>
      <c r="E26" s="61"/>
      <c r="F26" s="62">
        <f>D26*E26</f>
        <v>0</v>
      </c>
      <c r="G26" s="34"/>
      <c r="H26" s="34"/>
    </row>
    <row r="27" spans="1:8" x14ac:dyDescent="0.25">
      <c r="A27" s="17"/>
      <c r="B27" s="24" t="s">
        <v>59</v>
      </c>
      <c r="C27" s="13"/>
      <c r="D27" s="13"/>
      <c r="E27" s="3"/>
      <c r="F27" s="12"/>
      <c r="G27" s="34"/>
      <c r="H27" s="34"/>
    </row>
    <row r="28" spans="1:8" x14ac:dyDescent="0.25">
      <c r="A28" s="17"/>
      <c r="B28" s="24" t="s">
        <v>48</v>
      </c>
      <c r="C28" s="13"/>
      <c r="D28" s="13"/>
      <c r="E28" s="3"/>
      <c r="F28" s="12"/>
      <c r="G28" s="34"/>
      <c r="H28" s="34"/>
    </row>
    <row r="29" spans="1:8" x14ac:dyDescent="0.25">
      <c r="A29" s="17"/>
      <c r="B29" s="24" t="s">
        <v>50</v>
      </c>
      <c r="C29" s="13"/>
      <c r="D29" s="13"/>
      <c r="E29" s="3"/>
      <c r="F29" s="12"/>
      <c r="G29" s="34"/>
      <c r="H29" s="34"/>
    </row>
    <row r="30" spans="1:8" x14ac:dyDescent="0.25">
      <c r="A30" s="68" t="s">
        <v>9</v>
      </c>
      <c r="B30" s="69" t="s">
        <v>23</v>
      </c>
      <c r="C30" s="60" t="s">
        <v>5</v>
      </c>
      <c r="D30" s="60">
        <v>1</v>
      </c>
      <c r="E30" s="61"/>
      <c r="F30" s="62">
        <f>D30*E30</f>
        <v>0</v>
      </c>
      <c r="G30" s="39"/>
      <c r="H30" s="39"/>
    </row>
    <row r="31" spans="1:8" ht="22.5" customHeight="1" x14ac:dyDescent="0.25">
      <c r="A31" s="76" t="s">
        <v>31</v>
      </c>
      <c r="B31" s="77" t="s">
        <v>10</v>
      </c>
      <c r="C31" s="73" t="s">
        <v>15</v>
      </c>
      <c r="D31" s="73">
        <v>1</v>
      </c>
      <c r="E31" s="78"/>
      <c r="F31" s="62">
        <f t="shared" ref="F31:F35" si="0">D31*E31</f>
        <v>0</v>
      </c>
      <c r="G31" s="35"/>
      <c r="H31" s="35"/>
    </row>
    <row r="32" spans="1:8" ht="22.5" customHeight="1" x14ac:dyDescent="0.25">
      <c r="A32" s="71" t="s">
        <v>32</v>
      </c>
      <c r="B32" s="72" t="s">
        <v>27</v>
      </c>
      <c r="C32" s="73" t="s">
        <v>15</v>
      </c>
      <c r="D32" s="73">
        <v>1</v>
      </c>
      <c r="E32" s="75"/>
      <c r="F32" s="62">
        <f t="shared" si="0"/>
        <v>0</v>
      </c>
      <c r="G32" s="52"/>
      <c r="H32" s="52"/>
    </row>
    <row r="33" spans="1:8" ht="22.5" customHeight="1" x14ac:dyDescent="0.25">
      <c r="A33" s="71" t="s">
        <v>34</v>
      </c>
      <c r="B33" s="72" t="s">
        <v>28</v>
      </c>
      <c r="C33" s="79" t="s">
        <v>5</v>
      </c>
      <c r="D33" s="79">
        <v>1</v>
      </c>
      <c r="E33" s="75"/>
      <c r="F33" s="62">
        <f t="shared" si="0"/>
        <v>0</v>
      </c>
      <c r="G33" s="52"/>
      <c r="H33" s="52"/>
    </row>
    <row r="34" spans="1:8" ht="22.5" customHeight="1" x14ac:dyDescent="0.25">
      <c r="A34" s="71" t="s">
        <v>36</v>
      </c>
      <c r="B34" s="72" t="s">
        <v>14</v>
      </c>
      <c r="C34" s="79" t="s">
        <v>15</v>
      </c>
      <c r="D34" s="79">
        <v>1</v>
      </c>
      <c r="E34" s="75"/>
      <c r="F34" s="62">
        <v>0</v>
      </c>
      <c r="G34" s="52"/>
      <c r="H34" s="52"/>
    </row>
    <row r="35" spans="1:8" ht="22.5" customHeight="1" thickBot="1" x14ac:dyDescent="0.3">
      <c r="A35" s="81" t="s">
        <v>39</v>
      </c>
      <c r="B35" s="82" t="s">
        <v>96</v>
      </c>
      <c r="C35" s="83" t="s">
        <v>5</v>
      </c>
      <c r="D35" s="83">
        <v>1</v>
      </c>
      <c r="E35" s="85"/>
      <c r="F35" s="62">
        <f t="shared" si="0"/>
        <v>0</v>
      </c>
      <c r="G35" s="36"/>
      <c r="H35" s="36"/>
    </row>
    <row r="36" spans="1:8" ht="15.75" thickBot="1" x14ac:dyDescent="0.3">
      <c r="A36" s="11"/>
      <c r="B36" s="16"/>
      <c r="C36" s="13"/>
      <c r="D36" s="13"/>
      <c r="E36" s="3"/>
      <c r="F36" s="2"/>
    </row>
    <row r="37" spans="1:8" ht="15" customHeight="1" thickTop="1" thickBot="1" x14ac:dyDescent="0.3">
      <c r="A37" s="100"/>
      <c r="B37" s="101"/>
      <c r="C37" s="101"/>
      <c r="D37" s="101"/>
      <c r="E37" s="101"/>
      <c r="F37" s="102"/>
    </row>
    <row r="38" spans="1:8" ht="30.75" customHeight="1" thickTop="1" x14ac:dyDescent="0.25">
      <c r="A38" s="103" t="s">
        <v>19</v>
      </c>
      <c r="B38" s="104"/>
      <c r="C38" s="104"/>
      <c r="D38" s="104"/>
      <c r="E38" s="104"/>
      <c r="F38" s="6">
        <f>F35+F34+F33+F32+F31+F30+F26+F15</f>
        <v>0</v>
      </c>
    </row>
    <row r="39" spans="1:8" ht="32.25" customHeight="1" x14ac:dyDescent="0.25">
      <c r="A39" s="92" t="s">
        <v>21</v>
      </c>
      <c r="B39" s="93"/>
      <c r="C39" s="93"/>
      <c r="D39" s="93"/>
      <c r="E39" s="93"/>
      <c r="F39" s="4"/>
    </row>
    <row r="40" spans="1:8" ht="33.75" customHeight="1" thickBot="1" x14ac:dyDescent="0.3">
      <c r="A40" s="94" t="s">
        <v>20</v>
      </c>
      <c r="B40" s="95"/>
      <c r="C40" s="95"/>
      <c r="D40" s="95"/>
      <c r="E40" s="95"/>
      <c r="F40" s="5">
        <f>F38+F39</f>
        <v>0</v>
      </c>
    </row>
    <row r="42" spans="1:8" s="7" customFormat="1" ht="14.25" x14ac:dyDescent="0.2">
      <c r="A42" s="9"/>
      <c r="B42" s="9"/>
      <c r="C42" s="9"/>
      <c r="D42" s="9"/>
      <c r="E42" s="9"/>
      <c r="F42" s="9"/>
    </row>
    <row r="43" spans="1:8" s="7" customFormat="1" ht="14.25" x14ac:dyDescent="0.2">
      <c r="A43" s="96" t="s">
        <v>4</v>
      </c>
      <c r="B43" s="97"/>
      <c r="C43" s="97"/>
      <c r="D43" s="97"/>
      <c r="E43" s="97"/>
      <c r="F43" s="97"/>
    </row>
    <row r="44" spans="1:8" s="7" customFormat="1" ht="14.25" x14ac:dyDescent="0.2">
      <c r="A44" s="97"/>
      <c r="B44" s="97"/>
      <c r="C44" s="97"/>
      <c r="D44" s="97"/>
      <c r="E44" s="97"/>
      <c r="F44" s="97"/>
    </row>
    <row r="45" spans="1:8" s="7" customFormat="1" ht="14.25" x14ac:dyDescent="0.2">
      <c r="A45" s="97"/>
      <c r="B45" s="97"/>
      <c r="C45" s="97"/>
      <c r="D45" s="97"/>
      <c r="E45" s="97"/>
      <c r="F45" s="97"/>
    </row>
    <row r="46" spans="1:8" s="7" customFormat="1" ht="14.25" x14ac:dyDescent="0.2">
      <c r="A46" s="97"/>
      <c r="B46" s="97"/>
      <c r="C46" s="97"/>
      <c r="D46" s="97"/>
      <c r="E46" s="97"/>
      <c r="F46" s="97"/>
    </row>
    <row r="47" spans="1:8" s="7" customFormat="1" ht="14.25" x14ac:dyDescent="0.2">
      <c r="A47" s="97"/>
      <c r="B47" s="97"/>
      <c r="C47" s="97"/>
      <c r="D47" s="97"/>
      <c r="E47" s="97"/>
      <c r="F47" s="97"/>
    </row>
    <row r="48" spans="1:8" s="7" customFormat="1" ht="14.25" x14ac:dyDescent="0.2">
      <c r="A48" s="97"/>
      <c r="B48" s="97"/>
      <c r="C48" s="97"/>
      <c r="D48" s="97"/>
      <c r="E48" s="97"/>
      <c r="F48" s="97"/>
    </row>
    <row r="49" spans="1:6" s="7" customFormat="1" ht="14.25" x14ac:dyDescent="0.2">
      <c r="A49" s="97"/>
      <c r="B49" s="97"/>
      <c r="C49" s="97"/>
      <c r="D49" s="97"/>
      <c r="E49" s="97"/>
      <c r="F49" s="97"/>
    </row>
    <row r="50" spans="1:6" s="7" customFormat="1" ht="14.25" x14ac:dyDescent="0.2">
      <c r="A50" s="97"/>
      <c r="B50" s="97"/>
      <c r="C50" s="97"/>
      <c r="D50" s="97"/>
      <c r="E50" s="97"/>
      <c r="F50" s="97"/>
    </row>
    <row r="51" spans="1:6" s="7" customFormat="1" ht="14.25" x14ac:dyDescent="0.2">
      <c r="A51" s="97"/>
      <c r="B51" s="97"/>
      <c r="C51" s="97"/>
      <c r="D51" s="97"/>
      <c r="E51" s="97"/>
      <c r="F51" s="97"/>
    </row>
    <row r="52" spans="1:6" s="7" customFormat="1" ht="14.25" x14ac:dyDescent="0.2">
      <c r="A52" s="97"/>
      <c r="B52" s="97"/>
      <c r="C52" s="97"/>
      <c r="D52" s="97"/>
      <c r="E52" s="97"/>
      <c r="F52" s="97"/>
    </row>
    <row r="53" spans="1:6" s="7" customFormat="1" ht="14.25" x14ac:dyDescent="0.2">
      <c r="A53" s="97"/>
      <c r="B53" s="97"/>
      <c r="C53" s="97"/>
      <c r="D53" s="97"/>
      <c r="E53" s="97"/>
      <c r="F53" s="97"/>
    </row>
    <row r="54" spans="1:6" s="7" customFormat="1" ht="14.25" x14ac:dyDescent="0.2">
      <c r="A54" s="97"/>
      <c r="B54" s="97"/>
      <c r="C54" s="97"/>
      <c r="D54" s="97"/>
      <c r="E54" s="97"/>
      <c r="F54" s="97"/>
    </row>
    <row r="55" spans="1:6" s="7" customFormat="1" ht="14.25" x14ac:dyDescent="0.2"/>
    <row r="56" spans="1:6" s="8" customFormat="1" ht="12.75" x14ac:dyDescent="0.2"/>
  </sheetData>
  <mergeCells count="8">
    <mergeCell ref="A3:F5"/>
    <mergeCell ref="A6:B6"/>
    <mergeCell ref="A7:F7"/>
    <mergeCell ref="A43:F54"/>
    <mergeCell ref="A37:F37"/>
    <mergeCell ref="A38:E38"/>
    <mergeCell ref="A39:E39"/>
    <mergeCell ref="A40:E40"/>
  </mergeCells>
  <pageMargins left="0.7" right="0.7" top="0.75" bottom="0.75" header="0.3" footer="0.3"/>
  <pageSetup paperSize="9" scale="54" orientation="landscape" verticalDpi="0" r:id="rId1"/>
  <rowBreaks count="1" manualBreakCount="1">
    <brk id="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Troškovnik Grupa 1</vt:lpstr>
      <vt:lpstr>Troškovnik Grupa 2</vt:lpstr>
      <vt:lpstr>Troškovnik Grupa 3</vt:lpstr>
      <vt:lpstr>'Troškovnik Grupa 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2017-04-18T12:25:25Z</dcterms:modified>
</cp:coreProperties>
</file>